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65" windowWidth="13395" windowHeight="6765" tabRatio="604"/>
  </bookViews>
  <sheets>
    <sheet name="Contracts Register" sheetId="1" r:id="rId1"/>
    <sheet name="Purchase Orders" sheetId="2" r:id="rId2"/>
  </sheets>
  <definedNames>
    <definedName name="_xlnm.Print_Area" localSheetId="0">'Contracts Register'!$A$1:$P$28</definedName>
  </definedName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<sst xmlns="http://schemas.openxmlformats.org/spreadsheetml/2006/main" count="416" uniqueCount="146">
  <si>
    <t>Contract Register</t>
  </si>
  <si>
    <t>Organisation Name</t>
  </si>
  <si>
    <t>Organisation Code</t>
  </si>
  <si>
    <t>Contract Reference Number</t>
  </si>
  <si>
    <t>Title of the Agreement</t>
  </si>
  <si>
    <t>Optional</t>
  </si>
  <si>
    <t>Mandatory</t>
  </si>
  <si>
    <t>Directorate or Service Responsible</t>
  </si>
  <si>
    <t>Description of Goods and Services</t>
  </si>
  <si>
    <t>Contract Start Date</t>
  </si>
  <si>
    <t>End Date</t>
  </si>
  <si>
    <t>Review Date</t>
  </si>
  <si>
    <t>Mandatory - if relevant</t>
  </si>
  <si>
    <t>Irrecoverable VAT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</si>
  <si>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</si>
  <si>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</si>
  <si>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</si>
  <si>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</si>
  <si>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</si>
  <si>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</si>
  <si>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</si>
  <si>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</si>
  <si>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Refuse sacks, black sacks and polythene sacks for waste purposes</t>
  </si>
  <si>
    <t>Community Services</t>
  </si>
  <si>
    <t>Refuse Sacks</t>
  </si>
  <si>
    <t>Gelpack Excelsior Limited</t>
  </si>
  <si>
    <t>Not Applicable</t>
  </si>
  <si>
    <t>Gas</t>
  </si>
  <si>
    <t>Supply of firms and mains gas for establishments using a flexible and risk managed approach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</si>
  <si>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</si>
  <si>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</si>
  <si>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</si>
  <si>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</si>
  <si>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</si>
  <si>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</si>
  <si>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</si>
  <si>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</si>
  <si>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</si>
  <si>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</si>
  <si>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</si>
  <si>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</si>
  <si>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</si>
  <si>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</si>
  <si>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</si>
  <si>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</si>
  <si>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</si>
  <si>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</si>
  <si>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</si>
  <si>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</si>
  <si>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</si>
  <si>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</si>
  <si>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</si>
  <si>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Security Services - CCTV Monitoring</t>
  </si>
  <si>
    <t>Hire of Industrial Vehicle with Driver</t>
  </si>
  <si>
    <t>Provision of mechanical road sweeper (dual sweep with wander hose) with driver</t>
  </si>
  <si>
    <t>April 2012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</si>
  <si>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</si>
  <si>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</si>
  <si>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</si>
  <si>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</si>
  <si>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</si>
  <si>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</si>
  <si>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</si>
  <si>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</si>
  <si>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</si>
  <si>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</si>
  <si>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Firmstep</t>
  </si>
  <si>
    <t>Bytes Software Services Ltd</t>
  </si>
  <si>
    <t>Outstanding Balance of Commitment at Quarter End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</si>
  <si>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</si>
  <si>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</si>
  <si>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</si>
  <si>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</si>
  <si>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</si>
  <si>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</si>
  <si>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</si>
  <si>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</si>
  <si>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</si>
  <si>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Enterprise Agreement (Microsoft)</t>
  </si>
  <si>
    <t>May 2014</t>
  </si>
  <si>
    <t>May 2017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</si>
  <si>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</si>
  <si>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</si>
  <si>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</si>
  <si>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</si>
  <si>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</si>
  <si>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</si>
  <si>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</si>
  <si>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</si>
  <si>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</si>
  <si>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</si>
  <si>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</si>
  <si>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</si>
  <si>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</si>
  <si>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</si>
  <si>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</si>
  <si>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</si>
  <si>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Invitation to Tender</t>
  </si>
  <si>
    <t>2011/S 171-281791</t>
  </si>
  <si>
    <t>March 2017</t>
  </si>
  <si>
    <t>August 2015</t>
  </si>
  <si>
    <t>April 2015</t>
  </si>
  <si>
    <t>1 April 2015</t>
  </si>
  <si>
    <t>31 March 2019</t>
  </si>
  <si>
    <t>2014/S 021-0321675</t>
  </si>
  <si>
    <t>2014/S 177-312966</t>
  </si>
  <si>
    <t>15 May 2019</t>
  </si>
  <si>
    <t>July 2018</t>
  </si>
  <si>
    <t>December 2015</t>
  </si>
  <si>
    <t>November 2016</t>
  </si>
  <si>
    <t>2015/S 013-018796</t>
  </si>
  <si>
    <t>2015/S 085-151582</t>
  </si>
  <si>
    <t>2 August 2019</t>
  </si>
  <si>
    <t>8 September 2015</t>
  </si>
  <si>
    <t>April 2016</t>
  </si>
  <si>
    <t>March 2018</t>
  </si>
  <si>
    <t>October 2014</t>
  </si>
  <si>
    <t>October 2016</t>
  </si>
  <si>
    <t>Corona Energy</t>
  </si>
  <si>
    <t>1 Aprill 2021</t>
  </si>
  <si>
    <t>1 April 2017</t>
  </si>
  <si>
    <t>1 December 2016</t>
  </si>
  <si>
    <t>1 December 2018</t>
  </si>
  <si>
    <t>PCEX001458</t>
  </si>
  <si>
    <t>To carry out an independent examination for Bolton by Bowland and Gisburn Forest Neighbourhood Plan</t>
  </si>
  <si>
    <t>n/a</t>
  </si>
  <si>
    <t>quotation</t>
  </si>
  <si>
    <t>Erimax Ltd </t>
  </si>
  <si>
    <t>Planning and Development</t>
  </si>
  <si>
    <t>PCEX001215 </t>
  </si>
  <si>
    <t>Digitising services</t>
  </si>
  <si>
    <t>CHK Ltd </t>
  </si>
  <si>
    <t>PCOM020772 </t>
  </si>
  <si>
    <t>Road fuel</t>
  </si>
  <si>
    <t>Craggs Energy Ltd </t>
  </si>
  <si>
    <t>Certas Energy UK Ltd t/a Townson Bros </t>
  </si>
  <si>
    <t>PCOM020734</t>
  </si>
  <si>
    <t>PRES004428</t>
  </si>
  <si>
    <t>Ribblesdale Pool Improvement Work</t>
  </si>
  <si>
    <t>Wright Build Ltd</t>
  </si>
  <si>
    <t>Hire of hand dryers</t>
  </si>
  <si>
    <t>Wessex Products (Leasing)Ltd</t>
  </si>
  <si>
    <t>Hire of vending machine</t>
  </si>
  <si>
    <t>Hire of vending machines</t>
  </si>
  <si>
    <t>VMI Vending</t>
  </si>
  <si>
    <t>As at 30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</si>
</sst>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  <font>
      <sz val="11"/>
      <color rgb="FF60758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14" fontId="1" fillId="0" borderId="1" xfId="0" applyNumberFormat="1" applyFont="1" applyBorder="1"/>
    <xf numFmtId="49" fontId="1" fillId="0" borderId="1" xfId="0" applyNumberFormat="1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0" xfId="0" applyFont="1"/>
    <xf numFmtId="44" fontId="1" fillId="0" borderId="1" xfId="0" applyNumberFormat="1" applyFont="1" applyBorder="1" applyAlignment="1">
      <alignment vertical="center"/>
    </xf>
    <xf numFmtId="44" fontId="1" fillId="0" borderId="1" xfId="0" applyNumberFormat="1" applyFont="1" applyBorder="1"/>
    <xf numFmtId="0" fontId="1" fillId="0" borderId="0" xfId="0" applyFont="1" applyAlignment="1">
      <alignment horizontal="left" vertical="center" wrapText="1"/>
    </xf>
    <xf numFmtId="49" fontId="7" fillId="3" borderId="6" xfId="0" applyNumberFormat="1" applyFont="1" applyFill="1" applyBorder="1" applyAlignment="1">
      <alignment horizontal="left"/>
    </xf>
    <xf numFmtId="0" fontId="1" fillId="0" borderId="0" xfId="0" applyFont="1"/>
    <xf numFmtId="49" fontId="7" fillId="0" borderId="7" xfId="0" applyNumberFormat="1" applyFont="1" applyFill="1" applyBorder="1" applyAlignment="1">
      <alignment horizontal="left"/>
    </xf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 wrapText="1"/>
    </xf>
    <xf numFmtId="7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topLeftCell="J15" zoomScale="70" zoomScaleNormal="70" workbookViewId="0">
      <selection activeCell="P28" sqref="A1:P28"/>
    </sheetView>
  </sheetViews>
  <sheetFormatPr defaultRowHeight="15" x14ac:dyDescent="0.25"/>
  <cols>
    <col min="1" max="1" width="30.140625" style="1" bestFit="1" customWidth="1"/>
    <col min="2" max="2" width="17.5703125" style="9" bestFit="1" customWidth="1"/>
    <col min="3" max="3" width="26.28515625" style="9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9" customWidth="1"/>
    <col min="9" max="9" width="21.140625" style="1" customWidth="1"/>
    <col min="10" max="10" width="17.5703125" style="1" customWidth="1"/>
    <col min="11" max="11" width="17" style="1" bestFit="1" customWidth="1"/>
    <col min="12" max="12" width="35.28515625" style="1" bestFit="1" customWidth="1"/>
    <col min="13" max="13" width="24.28515625" style="9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21.75" customHeight="1" x14ac:dyDescent="0.25">
      <c r="A1" s="17" t="s">
        <v>89</v>
      </c>
    </row>
    <row r="2" spans="1:16" ht="19.5" x14ac:dyDescent="0.25">
      <c r="A2" s="17" t="s">
        <v>145</v>
      </c>
    </row>
    <row r="4" spans="1:16" s="19" customFormat="1" ht="63" customHeight="1" x14ac:dyDescent="0.25">
      <c r="A4" s="16" t="s">
        <v>1</v>
      </c>
      <c r="B4" s="16" t="s">
        <v>2</v>
      </c>
      <c r="C4" s="16" t="s">
        <v>3</v>
      </c>
      <c r="D4" s="16" t="s">
        <v>4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21</v>
      </c>
      <c r="K4" s="16" t="s">
        <v>88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</row>
    <row r="5" spans="1:16" s="29" customFormat="1" ht="30" customHeight="1" x14ac:dyDescent="0.25">
      <c r="A5" s="22" t="s">
        <v>19</v>
      </c>
      <c r="B5" s="30" t="s">
        <v>20</v>
      </c>
      <c r="C5" s="23" t="s">
        <v>111</v>
      </c>
      <c r="D5" s="31" t="s">
        <v>24</v>
      </c>
      <c r="E5" s="22" t="s">
        <v>23</v>
      </c>
      <c r="F5" s="26" t="s">
        <v>22</v>
      </c>
      <c r="G5" s="24" t="s">
        <v>113</v>
      </c>
      <c r="H5" s="24" t="s">
        <v>112</v>
      </c>
      <c r="I5" s="34"/>
      <c r="J5" s="27">
        <v>13500</v>
      </c>
      <c r="K5" s="28">
        <v>0</v>
      </c>
      <c r="L5" s="22" t="s">
        <v>25</v>
      </c>
      <c r="M5" s="23" t="s">
        <v>26</v>
      </c>
      <c r="N5" s="23" t="s">
        <v>93</v>
      </c>
      <c r="O5" s="23" t="s">
        <v>90</v>
      </c>
      <c r="P5" s="23" t="s">
        <v>91</v>
      </c>
    </row>
    <row r="6" spans="1:16" s="3" customFormat="1" ht="30" customHeight="1" x14ac:dyDescent="0.25">
      <c r="A6" s="4" t="s">
        <v>19</v>
      </c>
      <c r="B6" s="20" t="s">
        <v>20</v>
      </c>
      <c r="C6" s="8">
        <v>40570224</v>
      </c>
      <c r="D6" s="11" t="s">
        <v>27</v>
      </c>
      <c r="E6" s="4" t="s">
        <v>23</v>
      </c>
      <c r="F6" s="47" t="s">
        <v>28</v>
      </c>
      <c r="G6" s="24" t="s">
        <v>120</v>
      </c>
      <c r="H6" s="24" t="s">
        <v>119</v>
      </c>
      <c r="I6" s="4"/>
      <c r="J6" s="21">
        <v>53000</v>
      </c>
      <c r="K6" s="6">
        <v>0</v>
      </c>
      <c r="L6" s="4" t="s">
        <v>118</v>
      </c>
      <c r="M6" s="8" t="s">
        <v>26</v>
      </c>
      <c r="N6" s="8" t="s">
        <v>90</v>
      </c>
      <c r="O6" s="8" t="s">
        <v>90</v>
      </c>
      <c r="P6" s="8" t="s">
        <v>91</v>
      </c>
    </row>
    <row r="7" spans="1:16" s="29" customFormat="1" ht="30" customHeight="1" x14ac:dyDescent="0.25">
      <c r="A7" s="22" t="s">
        <v>19</v>
      </c>
      <c r="B7" s="30" t="s">
        <v>20</v>
      </c>
      <c r="C7" s="23" t="s">
        <v>104</v>
      </c>
      <c r="D7" s="31" t="s">
        <v>29</v>
      </c>
      <c r="E7" s="22" t="s">
        <v>23</v>
      </c>
      <c r="F7" s="26" t="s">
        <v>42</v>
      </c>
      <c r="G7" s="24" t="s">
        <v>102</v>
      </c>
      <c r="H7" s="24" t="s">
        <v>103</v>
      </c>
      <c r="I7" s="22"/>
      <c r="J7" s="27">
        <v>81000</v>
      </c>
      <c r="K7" s="28">
        <v>0</v>
      </c>
      <c r="L7" s="22" t="s">
        <v>41</v>
      </c>
      <c r="M7" s="23" t="s">
        <v>26</v>
      </c>
      <c r="N7" s="23" t="s">
        <v>90</v>
      </c>
      <c r="O7" s="23" t="s">
        <v>90</v>
      </c>
      <c r="P7" s="23" t="s">
        <v>91</v>
      </c>
    </row>
    <row r="8" spans="1:16" s="29" customFormat="1" ht="30" customHeight="1" x14ac:dyDescent="0.25">
      <c r="A8" s="22" t="s">
        <v>19</v>
      </c>
      <c r="B8" s="30" t="s">
        <v>20</v>
      </c>
      <c r="C8" s="23" t="s">
        <v>26</v>
      </c>
      <c r="D8" s="31" t="s">
        <v>30</v>
      </c>
      <c r="E8" s="22" t="s">
        <v>23</v>
      </c>
      <c r="F8" s="26" t="s">
        <v>45</v>
      </c>
      <c r="G8" s="24" t="s">
        <v>114</v>
      </c>
      <c r="H8" s="24" t="s">
        <v>115</v>
      </c>
      <c r="I8" s="22"/>
      <c r="J8" s="27">
        <v>8572.2000000000007</v>
      </c>
      <c r="K8" s="28">
        <v>0</v>
      </c>
      <c r="L8" s="22" t="s">
        <v>43</v>
      </c>
      <c r="M8" s="23" t="s">
        <v>26</v>
      </c>
      <c r="N8" s="23" t="s">
        <v>93</v>
      </c>
      <c r="O8" s="23" t="s">
        <v>90</v>
      </c>
      <c r="P8" s="23" t="s">
        <v>91</v>
      </c>
    </row>
    <row r="9" spans="1:16" s="29" customFormat="1" ht="30" customHeight="1" x14ac:dyDescent="0.25">
      <c r="A9" s="22" t="s">
        <v>19</v>
      </c>
      <c r="B9" s="30" t="s">
        <v>20</v>
      </c>
      <c r="C9" s="23" t="s">
        <v>105</v>
      </c>
      <c r="D9" s="31" t="s">
        <v>31</v>
      </c>
      <c r="E9" s="22" t="s">
        <v>44</v>
      </c>
      <c r="F9" s="26" t="s">
        <v>50</v>
      </c>
      <c r="G9" s="24" t="s">
        <v>82</v>
      </c>
      <c r="H9" s="24" t="s">
        <v>106</v>
      </c>
      <c r="I9" s="22"/>
      <c r="J9" s="27">
        <v>7970</v>
      </c>
      <c r="K9" s="28">
        <v>690</v>
      </c>
      <c r="L9" s="33" t="s">
        <v>83</v>
      </c>
      <c r="M9" s="23" t="s">
        <v>26</v>
      </c>
      <c r="N9" s="23" t="s">
        <v>90</v>
      </c>
      <c r="O9" s="23" t="s">
        <v>90</v>
      </c>
      <c r="P9" s="23" t="s">
        <v>91</v>
      </c>
    </row>
    <row r="10" spans="1:16" s="29" customFormat="1" ht="30" customHeight="1" x14ac:dyDescent="0.25">
      <c r="A10" s="22" t="s">
        <v>19</v>
      </c>
      <c r="B10" s="30" t="s">
        <v>20</v>
      </c>
      <c r="C10" s="23" t="s">
        <v>105</v>
      </c>
      <c r="D10" s="31" t="s">
        <v>31</v>
      </c>
      <c r="E10" s="22" t="s">
        <v>44</v>
      </c>
      <c r="F10" s="26" t="s">
        <v>50</v>
      </c>
      <c r="G10" s="24" t="s">
        <v>82</v>
      </c>
      <c r="H10" s="24" t="s">
        <v>106</v>
      </c>
      <c r="I10" s="22"/>
      <c r="J10" s="27">
        <v>4120</v>
      </c>
      <c r="K10" s="28">
        <v>340</v>
      </c>
      <c r="L10" s="33" t="s">
        <v>84</v>
      </c>
      <c r="M10" s="23" t="s">
        <v>26</v>
      </c>
      <c r="N10" s="23" t="s">
        <v>90</v>
      </c>
      <c r="O10" s="23" t="s">
        <v>90</v>
      </c>
      <c r="P10" s="23" t="s">
        <v>91</v>
      </c>
    </row>
    <row r="11" spans="1:16" s="29" customFormat="1" ht="30" customHeight="1" x14ac:dyDescent="0.25">
      <c r="A11" s="22" t="s">
        <v>19</v>
      </c>
      <c r="B11" s="30" t="s">
        <v>20</v>
      </c>
      <c r="C11" s="23" t="s">
        <v>105</v>
      </c>
      <c r="D11" s="31" t="s">
        <v>31</v>
      </c>
      <c r="E11" s="22" t="s">
        <v>44</v>
      </c>
      <c r="F11" s="26" t="s">
        <v>50</v>
      </c>
      <c r="G11" s="24" t="s">
        <v>82</v>
      </c>
      <c r="H11" s="24" t="s">
        <v>106</v>
      </c>
      <c r="I11" s="22"/>
      <c r="J11" s="27">
        <v>31460</v>
      </c>
      <c r="K11" s="28">
        <v>2160</v>
      </c>
      <c r="L11" s="33" t="s">
        <v>85</v>
      </c>
      <c r="M11" s="23" t="s">
        <v>26</v>
      </c>
      <c r="N11" s="23" t="s">
        <v>90</v>
      </c>
      <c r="O11" s="23" t="s">
        <v>90</v>
      </c>
      <c r="P11" s="23" t="s">
        <v>91</v>
      </c>
    </row>
    <row r="12" spans="1:16" s="29" customFormat="1" ht="30" customHeight="1" x14ac:dyDescent="0.25">
      <c r="A12" s="22" t="s">
        <v>19</v>
      </c>
      <c r="B12" s="30" t="s">
        <v>20</v>
      </c>
      <c r="C12" s="23" t="s">
        <v>105</v>
      </c>
      <c r="D12" s="31" t="s">
        <v>31</v>
      </c>
      <c r="E12" s="22" t="s">
        <v>44</v>
      </c>
      <c r="F12" s="26" t="s">
        <v>50</v>
      </c>
      <c r="G12" s="24" t="s">
        <v>82</v>
      </c>
      <c r="H12" s="24" t="s">
        <v>106</v>
      </c>
      <c r="I12" s="22"/>
      <c r="J12" s="27">
        <v>5400</v>
      </c>
      <c r="K12" s="28">
        <v>490</v>
      </c>
      <c r="L12" s="33" t="s">
        <v>86</v>
      </c>
      <c r="M12" s="23" t="s">
        <v>26</v>
      </c>
      <c r="N12" s="23" t="s">
        <v>90</v>
      </c>
      <c r="O12" s="23" t="s">
        <v>90</v>
      </c>
      <c r="P12" s="23" t="s">
        <v>91</v>
      </c>
    </row>
    <row r="13" spans="1:16" s="29" customFormat="1" ht="30" customHeight="1" x14ac:dyDescent="0.25">
      <c r="A13" s="22" t="s">
        <v>19</v>
      </c>
      <c r="B13" s="30" t="s">
        <v>20</v>
      </c>
      <c r="C13" s="23" t="s">
        <v>105</v>
      </c>
      <c r="D13" s="31" t="s">
        <v>31</v>
      </c>
      <c r="E13" s="22" t="s">
        <v>44</v>
      </c>
      <c r="F13" s="26" t="s">
        <v>50</v>
      </c>
      <c r="G13" s="24" t="s">
        <v>82</v>
      </c>
      <c r="H13" s="24" t="s">
        <v>106</v>
      </c>
      <c r="I13" s="22"/>
      <c r="J13" s="27">
        <v>3980</v>
      </c>
      <c r="K13" s="28">
        <v>340</v>
      </c>
      <c r="L13" s="33" t="s">
        <v>87</v>
      </c>
      <c r="M13" s="23" t="s">
        <v>26</v>
      </c>
      <c r="N13" s="23" t="s">
        <v>90</v>
      </c>
      <c r="O13" s="23" t="s">
        <v>90</v>
      </c>
      <c r="P13" s="23" t="s">
        <v>91</v>
      </c>
    </row>
    <row r="14" spans="1:16" s="29" customFormat="1" ht="30" customHeight="1" x14ac:dyDescent="0.25">
      <c r="A14" s="22" t="s">
        <v>19</v>
      </c>
      <c r="B14" s="30" t="s">
        <v>20</v>
      </c>
      <c r="C14" s="32" t="s">
        <v>110</v>
      </c>
      <c r="D14" s="31" t="s">
        <v>32</v>
      </c>
      <c r="E14" s="22" t="s">
        <v>44</v>
      </c>
      <c r="F14" s="26" t="s">
        <v>47</v>
      </c>
      <c r="G14" s="24" t="s">
        <v>100</v>
      </c>
      <c r="H14" s="24" t="s">
        <v>107</v>
      </c>
      <c r="I14" s="22"/>
      <c r="J14" s="27">
        <v>8650</v>
      </c>
      <c r="K14" s="28">
        <v>0</v>
      </c>
      <c r="L14" s="22" t="s">
        <v>51</v>
      </c>
      <c r="M14" s="23" t="s">
        <v>26</v>
      </c>
      <c r="N14" s="23" t="s">
        <v>90</v>
      </c>
      <c r="O14" s="23" t="s">
        <v>90</v>
      </c>
      <c r="P14" s="23" t="s">
        <v>91</v>
      </c>
    </row>
    <row r="15" spans="1:16" s="29" customFormat="1" ht="30.75" customHeight="1" x14ac:dyDescent="0.25">
      <c r="A15" s="22" t="s">
        <v>19</v>
      </c>
      <c r="B15" s="30" t="s">
        <v>20</v>
      </c>
      <c r="C15" s="23" t="s">
        <v>49</v>
      </c>
      <c r="D15" s="31" t="s">
        <v>33</v>
      </c>
      <c r="E15" s="22" t="s">
        <v>44</v>
      </c>
      <c r="F15" s="26" t="s">
        <v>48</v>
      </c>
      <c r="G15" s="24" t="s">
        <v>116</v>
      </c>
      <c r="H15" s="24" t="s">
        <v>117</v>
      </c>
      <c r="I15" s="22"/>
      <c r="J15" s="27">
        <v>8000</v>
      </c>
      <c r="K15" s="28">
        <v>0</v>
      </c>
      <c r="L15" s="22" t="s">
        <v>37</v>
      </c>
      <c r="M15" s="23" t="s">
        <v>26</v>
      </c>
      <c r="N15" s="23" t="s">
        <v>90</v>
      </c>
      <c r="O15" s="23" t="s">
        <v>90</v>
      </c>
      <c r="P15" s="23" t="s">
        <v>91</v>
      </c>
    </row>
    <row r="16" spans="1:16" s="29" customFormat="1" ht="30" customHeight="1" x14ac:dyDescent="0.25">
      <c r="A16" s="22" t="s">
        <v>19</v>
      </c>
      <c r="B16" s="30" t="s">
        <v>20</v>
      </c>
      <c r="C16" s="23" t="s">
        <v>26</v>
      </c>
      <c r="D16" s="31" t="s">
        <v>34</v>
      </c>
      <c r="E16" s="22" t="s">
        <v>23</v>
      </c>
      <c r="F16" s="26" t="s">
        <v>52</v>
      </c>
      <c r="G16" s="24" t="s">
        <v>121</v>
      </c>
      <c r="H16" s="24" t="s">
        <v>122</v>
      </c>
      <c r="I16" s="22"/>
      <c r="J16" s="27">
        <v>78530</v>
      </c>
      <c r="K16" s="28">
        <v>0</v>
      </c>
      <c r="L16" s="22" t="s">
        <v>38</v>
      </c>
      <c r="M16" s="23" t="s">
        <v>26</v>
      </c>
      <c r="N16" s="23" t="s">
        <v>93</v>
      </c>
      <c r="O16" s="23" t="s">
        <v>90</v>
      </c>
      <c r="P16" s="23" t="s">
        <v>91</v>
      </c>
    </row>
    <row r="17" spans="1:16" s="29" customFormat="1" ht="30" customHeight="1" x14ac:dyDescent="0.25">
      <c r="A17" s="22" t="s">
        <v>19</v>
      </c>
      <c r="B17" s="23" t="s">
        <v>20</v>
      </c>
      <c r="C17" s="23" t="s">
        <v>26</v>
      </c>
      <c r="D17" s="22" t="s">
        <v>53</v>
      </c>
      <c r="E17" s="22" t="s">
        <v>23</v>
      </c>
      <c r="F17" s="35" t="s">
        <v>54</v>
      </c>
      <c r="G17" s="24" t="s">
        <v>114</v>
      </c>
      <c r="H17" s="24" t="s">
        <v>115</v>
      </c>
      <c r="I17" s="22"/>
      <c r="J17" s="27">
        <v>89880</v>
      </c>
      <c r="K17" s="28">
        <v>0</v>
      </c>
      <c r="L17" s="22" t="s">
        <v>39</v>
      </c>
      <c r="M17" s="23" t="s">
        <v>26</v>
      </c>
      <c r="N17" s="23" t="s">
        <v>95</v>
      </c>
      <c r="O17" s="23" t="s">
        <v>90</v>
      </c>
      <c r="P17" s="23" t="s">
        <v>97</v>
      </c>
    </row>
    <row r="18" spans="1:16" s="29" customFormat="1" ht="30" customHeight="1" x14ac:dyDescent="0.25">
      <c r="A18" s="22" t="s">
        <v>19</v>
      </c>
      <c r="B18" s="23" t="s">
        <v>20</v>
      </c>
      <c r="C18" s="23" t="s">
        <v>26</v>
      </c>
      <c r="D18" s="22" t="s">
        <v>35</v>
      </c>
      <c r="E18" s="22" t="s">
        <v>44</v>
      </c>
      <c r="F18" s="26" t="s">
        <v>35</v>
      </c>
      <c r="G18" s="24" t="s">
        <v>57</v>
      </c>
      <c r="H18" s="24" t="s">
        <v>46</v>
      </c>
      <c r="I18" s="22"/>
      <c r="J18" s="27">
        <v>12220</v>
      </c>
      <c r="K18" s="28">
        <v>0</v>
      </c>
      <c r="L18" s="22" t="s">
        <v>56</v>
      </c>
      <c r="M18" s="23" t="s">
        <v>26</v>
      </c>
      <c r="N18" s="23" t="s">
        <v>90</v>
      </c>
      <c r="O18" s="23" t="s">
        <v>90</v>
      </c>
      <c r="P18" s="23" t="s">
        <v>91</v>
      </c>
    </row>
    <row r="19" spans="1:16" s="3" customFormat="1" ht="30" customHeight="1" x14ac:dyDescent="0.25">
      <c r="A19" s="4" t="s">
        <v>19</v>
      </c>
      <c r="B19" s="8" t="s">
        <v>20</v>
      </c>
      <c r="C19" s="12" t="s">
        <v>59</v>
      </c>
      <c r="D19" s="4" t="s">
        <v>36</v>
      </c>
      <c r="E19" s="4" t="s">
        <v>44</v>
      </c>
      <c r="F19" s="7" t="s">
        <v>58</v>
      </c>
      <c r="G19" s="18" t="s">
        <v>60</v>
      </c>
      <c r="H19" s="18" t="s">
        <v>61</v>
      </c>
      <c r="I19" s="4"/>
      <c r="J19" s="21">
        <v>112750</v>
      </c>
      <c r="K19" s="6">
        <v>0</v>
      </c>
      <c r="L19" s="4" t="s">
        <v>40</v>
      </c>
      <c r="M19" s="8" t="s">
        <v>26</v>
      </c>
      <c r="N19" s="8" t="s">
        <v>90</v>
      </c>
      <c r="O19" s="8" t="s">
        <v>90</v>
      </c>
      <c r="P19" s="8" t="s">
        <v>91</v>
      </c>
    </row>
    <row r="20" spans="1:16" s="3" customFormat="1" ht="30" customHeight="1" x14ac:dyDescent="0.25">
      <c r="A20" s="4" t="s">
        <v>19</v>
      </c>
      <c r="B20" s="8" t="s">
        <v>20</v>
      </c>
      <c r="C20" s="8" t="s">
        <v>92</v>
      </c>
      <c r="D20" s="13" t="s">
        <v>62</v>
      </c>
      <c r="E20" s="4" t="s">
        <v>44</v>
      </c>
      <c r="F20" s="14" t="s">
        <v>63</v>
      </c>
      <c r="G20" s="18" t="s">
        <v>64</v>
      </c>
      <c r="H20" s="18" t="s">
        <v>65</v>
      </c>
      <c r="I20" s="4"/>
      <c r="J20" s="21">
        <v>10000</v>
      </c>
      <c r="K20" s="6">
        <v>0</v>
      </c>
      <c r="L20" s="22" t="s">
        <v>94</v>
      </c>
      <c r="M20" s="8" t="s">
        <v>26</v>
      </c>
      <c r="N20" s="8" t="s">
        <v>90</v>
      </c>
      <c r="O20" s="8" t="s">
        <v>90</v>
      </c>
      <c r="P20" s="8" t="s">
        <v>91</v>
      </c>
    </row>
    <row r="21" spans="1:16" s="3" customFormat="1" ht="30" customHeight="1" x14ac:dyDescent="0.25">
      <c r="A21" s="4" t="s">
        <v>19</v>
      </c>
      <c r="B21" s="8" t="s">
        <v>20</v>
      </c>
      <c r="C21" s="15" t="s">
        <v>81</v>
      </c>
      <c r="D21" s="4" t="s">
        <v>78</v>
      </c>
      <c r="E21" s="4" t="s">
        <v>44</v>
      </c>
      <c r="F21" s="4" t="s">
        <v>78</v>
      </c>
      <c r="G21" s="18" t="s">
        <v>79</v>
      </c>
      <c r="H21" s="18" t="s">
        <v>80</v>
      </c>
      <c r="I21" s="4"/>
      <c r="J21" s="21">
        <v>11440</v>
      </c>
      <c r="K21" s="6">
        <v>0</v>
      </c>
      <c r="L21" s="4" t="s">
        <v>67</v>
      </c>
      <c r="M21" s="8" t="s">
        <v>26</v>
      </c>
      <c r="N21" s="8" t="s">
        <v>93</v>
      </c>
      <c r="O21" s="8" t="s">
        <v>90</v>
      </c>
      <c r="P21" s="8" t="s">
        <v>91</v>
      </c>
    </row>
    <row r="22" spans="1:16" s="29" customFormat="1" ht="30" customHeight="1" x14ac:dyDescent="0.25">
      <c r="A22" s="22" t="s">
        <v>19</v>
      </c>
      <c r="B22" s="23" t="s">
        <v>20</v>
      </c>
      <c r="C22" s="23" t="s">
        <v>26</v>
      </c>
      <c r="D22" s="22" t="s">
        <v>70</v>
      </c>
      <c r="E22" s="22" t="s">
        <v>44</v>
      </c>
      <c r="F22" s="26" t="s">
        <v>71</v>
      </c>
      <c r="G22" s="24" t="s">
        <v>114</v>
      </c>
      <c r="H22" s="24" t="s">
        <v>99</v>
      </c>
      <c r="I22" s="22"/>
      <c r="J22" s="27">
        <f>17090+6090+9300+14430</f>
        <v>46910</v>
      </c>
      <c r="K22" s="28">
        <v>0</v>
      </c>
      <c r="L22" s="22" t="s">
        <v>69</v>
      </c>
      <c r="M22" s="23" t="s">
        <v>26</v>
      </c>
      <c r="N22" s="23" t="s">
        <v>90</v>
      </c>
      <c r="O22" s="23" t="s">
        <v>90</v>
      </c>
      <c r="P22" s="22" t="s">
        <v>96</v>
      </c>
    </row>
    <row r="23" spans="1:16" s="29" customFormat="1" ht="30" customHeight="1" x14ac:dyDescent="0.25">
      <c r="A23" s="22" t="s">
        <v>19</v>
      </c>
      <c r="B23" s="23" t="s">
        <v>20</v>
      </c>
      <c r="C23" s="23" t="s">
        <v>26</v>
      </c>
      <c r="D23" s="22" t="s">
        <v>76</v>
      </c>
      <c r="E23" s="22" t="s">
        <v>44</v>
      </c>
      <c r="F23" s="26" t="s">
        <v>75</v>
      </c>
      <c r="G23" s="24" t="s">
        <v>108</v>
      </c>
      <c r="H23" s="24" t="s">
        <v>109</v>
      </c>
      <c r="I23" s="22"/>
      <c r="J23" s="27">
        <v>7200</v>
      </c>
      <c r="K23" s="28">
        <v>0</v>
      </c>
      <c r="L23" s="22" t="s">
        <v>66</v>
      </c>
      <c r="M23" s="23" t="s">
        <v>26</v>
      </c>
      <c r="N23" s="23" t="s">
        <v>93</v>
      </c>
      <c r="O23" s="23" t="s">
        <v>90</v>
      </c>
      <c r="P23" s="22" t="s">
        <v>96</v>
      </c>
    </row>
    <row r="24" spans="1:16" s="29" customFormat="1" ht="30" customHeight="1" x14ac:dyDescent="0.25">
      <c r="A24" s="22" t="s">
        <v>19</v>
      </c>
      <c r="B24" s="23" t="s">
        <v>20</v>
      </c>
      <c r="C24" s="23" t="s">
        <v>26</v>
      </c>
      <c r="D24" s="22" t="s">
        <v>70</v>
      </c>
      <c r="E24" s="22" t="s">
        <v>44</v>
      </c>
      <c r="F24" s="26" t="s">
        <v>74</v>
      </c>
      <c r="G24" s="24" t="s">
        <v>101</v>
      </c>
      <c r="H24" s="24" t="s">
        <v>99</v>
      </c>
      <c r="I24" s="22"/>
      <c r="J24" s="27">
        <v>46290</v>
      </c>
      <c r="K24" s="28">
        <v>0</v>
      </c>
      <c r="L24" s="22" t="s">
        <v>72</v>
      </c>
      <c r="M24" s="23" t="s">
        <v>26</v>
      </c>
      <c r="N24" s="23" t="s">
        <v>90</v>
      </c>
      <c r="O24" s="23" t="s">
        <v>90</v>
      </c>
      <c r="P24" s="22" t="s">
        <v>96</v>
      </c>
    </row>
    <row r="25" spans="1:16" s="29" customFormat="1" ht="30" customHeight="1" x14ac:dyDescent="0.25">
      <c r="A25" s="22" t="s">
        <v>19</v>
      </c>
      <c r="B25" s="23" t="s">
        <v>20</v>
      </c>
      <c r="C25" s="23" t="s">
        <v>98</v>
      </c>
      <c r="D25" s="22" t="s">
        <v>77</v>
      </c>
      <c r="E25" s="22" t="s">
        <v>44</v>
      </c>
      <c r="F25" s="26" t="s">
        <v>77</v>
      </c>
      <c r="G25" s="24" t="s">
        <v>55</v>
      </c>
      <c r="H25" s="24" t="s">
        <v>115</v>
      </c>
      <c r="I25" s="22"/>
      <c r="J25" s="27">
        <v>64620</v>
      </c>
      <c r="K25" s="28">
        <v>0</v>
      </c>
      <c r="L25" s="22" t="s">
        <v>73</v>
      </c>
      <c r="M25" s="23" t="s">
        <v>26</v>
      </c>
      <c r="N25" s="23" t="s">
        <v>90</v>
      </c>
      <c r="O25" s="23" t="s">
        <v>90</v>
      </c>
      <c r="P25" s="23" t="s">
        <v>97</v>
      </c>
    </row>
    <row r="26" spans="1:16" s="65" customFormat="1" ht="30" customHeight="1" x14ac:dyDescent="0.25">
      <c r="A26" s="22" t="s">
        <v>19</v>
      </c>
      <c r="B26" s="20" t="s">
        <v>20</v>
      </c>
      <c r="C26" s="58" t="s">
        <v>137</v>
      </c>
      <c r="D26" s="59" t="s">
        <v>138</v>
      </c>
      <c r="E26" s="22" t="s">
        <v>23</v>
      </c>
      <c r="F26" s="60" t="s">
        <v>138</v>
      </c>
      <c r="G26" s="61">
        <v>42745</v>
      </c>
      <c r="H26" s="61">
        <v>42831</v>
      </c>
      <c r="I26" s="58"/>
      <c r="J26" s="62">
        <v>260604.17</v>
      </c>
      <c r="K26" s="63">
        <v>0</v>
      </c>
      <c r="L26" s="64" t="s">
        <v>139</v>
      </c>
      <c r="M26" s="23" t="s">
        <v>26</v>
      </c>
      <c r="N26" s="58" t="s">
        <v>93</v>
      </c>
      <c r="O26" s="58" t="s">
        <v>90</v>
      </c>
      <c r="P26" s="23" t="s">
        <v>91</v>
      </c>
    </row>
    <row r="27" spans="1:16" s="65" customFormat="1" ht="30" customHeight="1" x14ac:dyDescent="0.25">
      <c r="A27" s="22" t="s">
        <v>19</v>
      </c>
      <c r="B27" s="20" t="s">
        <v>20</v>
      </c>
      <c r="C27" s="58" t="s">
        <v>125</v>
      </c>
      <c r="D27" s="59" t="s">
        <v>140</v>
      </c>
      <c r="E27" s="22" t="s">
        <v>23</v>
      </c>
      <c r="F27" s="60" t="s">
        <v>140</v>
      </c>
      <c r="G27" s="61">
        <v>42706</v>
      </c>
      <c r="H27" s="61">
        <v>44531</v>
      </c>
      <c r="I27" s="58"/>
      <c r="J27" s="62">
        <v>3549</v>
      </c>
      <c r="K27" s="63">
        <v>0</v>
      </c>
      <c r="L27" s="64" t="s">
        <v>141</v>
      </c>
      <c r="M27" s="23" t="s">
        <v>26</v>
      </c>
      <c r="N27" s="58" t="s">
        <v>90</v>
      </c>
      <c r="O27" s="58" t="s">
        <v>90</v>
      </c>
      <c r="P27" s="23" t="s">
        <v>91</v>
      </c>
    </row>
    <row r="28" spans="1:16" s="65" customFormat="1" ht="30" customHeight="1" x14ac:dyDescent="0.25">
      <c r="A28" s="22" t="s">
        <v>19</v>
      </c>
      <c r="B28" s="20" t="s">
        <v>20</v>
      </c>
      <c r="C28" s="23" t="s">
        <v>125</v>
      </c>
      <c r="D28" s="59" t="s">
        <v>142</v>
      </c>
      <c r="E28" s="22" t="s">
        <v>23</v>
      </c>
      <c r="F28" s="60" t="s">
        <v>143</v>
      </c>
      <c r="G28" s="61">
        <v>42094</v>
      </c>
      <c r="H28" s="61">
        <v>43920</v>
      </c>
      <c r="I28" s="58"/>
      <c r="J28" s="62">
        <v>1255.28</v>
      </c>
      <c r="K28" s="63">
        <v>0</v>
      </c>
      <c r="L28" s="64" t="s">
        <v>144</v>
      </c>
      <c r="M28" s="23" t="s">
        <v>26</v>
      </c>
      <c r="N28" s="58" t="s">
        <v>90</v>
      </c>
      <c r="O28" s="58" t="s">
        <v>90</v>
      </c>
      <c r="P28" s="23" t="s">
        <v>91</v>
      </c>
    </row>
  </sheetData>
  <pageMargins left="0.25" right="0.25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L36"/>
  <sheetViews>
    <sheetView zoomScale="70" zoomScaleNormal="70" workbookViewId="0">
      <pane xSplit="4" topLeftCell="E1" activePane="topRight" state="frozen"/>
      <selection pane="topRight" activeCell="M32" sqref="M32"/>
    </sheetView>
  </sheetViews>
  <sheetFormatPr defaultRowHeight="15" x14ac:dyDescent="0.25"/>
  <cols>
    <col min="1" max="1" width="35.42578125" style="1" customWidth="1"/>
    <col min="2" max="2" width="23.140625" style="1" bestFit="1" customWidth="1"/>
    <col min="3" max="3" width="45.85546875" style="9" customWidth="1"/>
    <col min="4" max="4" width="47.42578125" style="1" customWidth="1"/>
    <col min="5" max="5" width="42.140625" style="1" bestFit="1" customWidth="1"/>
    <col min="6" max="6" width="60" style="1" bestFit="1" customWidth="1"/>
    <col min="7" max="7" width="24" style="1" bestFit="1" customWidth="1"/>
    <col min="8" max="8" width="21.42578125" style="1" customWidth="1"/>
    <col min="9" max="9" width="16" style="1" customWidth="1"/>
    <col min="10" max="10" width="59.28515625" style="1" customWidth="1"/>
    <col min="11" max="11" width="22.42578125" style="1" bestFit="1" customWidth="1"/>
    <col min="12" max="12" width="42" style="1" bestFit="1" customWidth="1"/>
    <col min="13" max="13" width="43" style="1" bestFit="1" customWidth="1"/>
    <col min="14" max="15" width="23.28515625" style="1" customWidth="1"/>
    <col min="16" max="16" width="40.85546875" style="1" bestFit="1" customWidth="1"/>
    <col min="17" max="350" width="9.140625" style="45"/>
    <col min="351" max="16384" width="9.140625" style="1"/>
  </cols>
  <sheetData>
    <row r="1" spans="1:350" ht="15.75" customHeight="1" x14ac:dyDescent="0.25">
      <c r="A1" s="1" t="s">
        <v>0</v>
      </c>
    </row>
    <row r="3" spans="1:350" x14ac:dyDescent="0.25">
      <c r="A3" s="1">
        <v>1</v>
      </c>
      <c r="B3" s="1">
        <v>2</v>
      </c>
      <c r="C3" s="9">
        <v>4</v>
      </c>
      <c r="D3" s="1">
        <v>6</v>
      </c>
      <c r="E3" s="1">
        <v>8</v>
      </c>
      <c r="F3" s="1">
        <v>11</v>
      </c>
      <c r="G3" s="1">
        <v>17</v>
      </c>
      <c r="H3" s="1">
        <v>18</v>
      </c>
      <c r="I3" s="1">
        <v>19</v>
      </c>
      <c r="J3" s="1">
        <v>21</v>
      </c>
      <c r="K3" s="1">
        <v>23</v>
      </c>
      <c r="L3" s="1">
        <v>24</v>
      </c>
      <c r="M3" s="1">
        <v>26</v>
      </c>
      <c r="N3" s="1">
        <v>28</v>
      </c>
      <c r="O3" s="1">
        <v>29</v>
      </c>
      <c r="P3" s="1">
        <v>34</v>
      </c>
    </row>
    <row r="4" spans="1:350" x14ac:dyDescent="0.25">
      <c r="A4" s="2" t="s">
        <v>5</v>
      </c>
      <c r="B4" s="2" t="s">
        <v>5</v>
      </c>
      <c r="C4" s="10" t="s">
        <v>6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12</v>
      </c>
      <c r="J4" s="2" t="s">
        <v>6</v>
      </c>
      <c r="K4" s="2" t="s">
        <v>6</v>
      </c>
      <c r="L4" s="2" t="s">
        <v>6</v>
      </c>
      <c r="M4" s="2" t="s">
        <v>12</v>
      </c>
      <c r="N4" s="2" t="s">
        <v>6</v>
      </c>
      <c r="O4" s="2" t="s">
        <v>6</v>
      </c>
      <c r="P4" s="42" t="s">
        <v>6</v>
      </c>
    </row>
    <row r="5" spans="1:350" s="5" customFormat="1" ht="30" customHeight="1" x14ac:dyDescent="0.25">
      <c r="A5" s="37" t="s">
        <v>1</v>
      </c>
      <c r="B5" s="37" t="s">
        <v>2</v>
      </c>
      <c r="C5" s="48" t="s">
        <v>3</v>
      </c>
      <c r="D5" s="49" t="s">
        <v>4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8" t="s">
        <v>68</v>
      </c>
      <c r="K5" s="38" t="s">
        <v>13</v>
      </c>
      <c r="L5" s="37" t="s">
        <v>14</v>
      </c>
      <c r="M5" s="37" t="s">
        <v>15</v>
      </c>
      <c r="N5" s="37" t="s">
        <v>16</v>
      </c>
      <c r="O5" s="41" t="s">
        <v>17</v>
      </c>
      <c r="P5" s="43" t="s">
        <v>18</v>
      </c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</row>
    <row r="6" spans="1:350" s="4" customFormat="1" ht="45" x14ac:dyDescent="0.25">
      <c r="A6" s="4" t="s">
        <v>19</v>
      </c>
      <c r="B6" s="22" t="s">
        <v>20</v>
      </c>
      <c r="C6" s="54" t="s">
        <v>123</v>
      </c>
      <c r="D6" s="53" t="s">
        <v>124</v>
      </c>
      <c r="E6" s="22" t="s">
        <v>128</v>
      </c>
      <c r="F6" s="53" t="s">
        <v>124</v>
      </c>
      <c r="G6" s="39" t="s">
        <v>125</v>
      </c>
      <c r="H6" s="39" t="s">
        <v>125</v>
      </c>
      <c r="I6" s="23" t="s">
        <v>125</v>
      </c>
      <c r="J6" s="51">
        <v>5000</v>
      </c>
      <c r="K6" s="22" t="s">
        <v>125</v>
      </c>
      <c r="L6" s="57" t="s">
        <v>127</v>
      </c>
      <c r="M6" s="23" t="s">
        <v>125</v>
      </c>
      <c r="N6" s="22" t="s">
        <v>125</v>
      </c>
      <c r="O6" s="22" t="s">
        <v>125</v>
      </c>
      <c r="P6" s="44" t="s">
        <v>126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</row>
    <row r="7" spans="1:350" s="4" customFormat="1" x14ac:dyDescent="0.25">
      <c r="C7" s="8"/>
      <c r="G7" s="40"/>
      <c r="H7" s="40"/>
      <c r="J7" s="51"/>
      <c r="N7" s="22"/>
      <c r="O7" s="22"/>
      <c r="P7" s="44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</row>
    <row r="8" spans="1:350" s="4" customFormat="1" x14ac:dyDescent="0.25">
      <c r="A8" s="4" t="s">
        <v>19</v>
      </c>
      <c r="B8" s="22" t="s">
        <v>20</v>
      </c>
      <c r="C8" s="55" t="s">
        <v>129</v>
      </c>
      <c r="D8" s="4" t="s">
        <v>130</v>
      </c>
      <c r="E8" s="22" t="s">
        <v>128</v>
      </c>
      <c r="F8" s="4" t="s">
        <v>130</v>
      </c>
      <c r="G8" s="39" t="s">
        <v>125</v>
      </c>
      <c r="H8" s="39" t="s">
        <v>125</v>
      </c>
      <c r="I8" s="23" t="s">
        <v>125</v>
      </c>
      <c r="J8" s="52">
        <v>5370</v>
      </c>
      <c r="K8" s="22" t="s">
        <v>125</v>
      </c>
      <c r="L8" s="57" t="s">
        <v>131</v>
      </c>
      <c r="M8" s="23" t="s">
        <v>125</v>
      </c>
      <c r="N8" s="22" t="s">
        <v>125</v>
      </c>
      <c r="O8" s="22" t="s">
        <v>125</v>
      </c>
      <c r="P8" s="44" t="s">
        <v>126</v>
      </c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</row>
    <row r="9" spans="1:350" s="4" customFormat="1" x14ac:dyDescent="0.25">
      <c r="C9" s="23"/>
      <c r="G9" s="40"/>
      <c r="H9" s="40"/>
      <c r="J9" s="51"/>
      <c r="N9" s="22"/>
      <c r="O9" s="22"/>
      <c r="P9" s="44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</row>
    <row r="10" spans="1:350" s="4" customFormat="1" x14ac:dyDescent="0.25">
      <c r="A10" s="4" t="s">
        <v>19</v>
      </c>
      <c r="B10" s="22" t="s">
        <v>20</v>
      </c>
      <c r="C10" s="55" t="s">
        <v>132</v>
      </c>
      <c r="D10" s="4" t="s">
        <v>133</v>
      </c>
      <c r="E10" s="4" t="s">
        <v>23</v>
      </c>
      <c r="F10" s="4" t="s">
        <v>133</v>
      </c>
      <c r="G10" s="39" t="s">
        <v>125</v>
      </c>
      <c r="H10" s="39" t="s">
        <v>125</v>
      </c>
      <c r="I10" s="23" t="s">
        <v>125</v>
      </c>
      <c r="J10" s="51">
        <v>5885</v>
      </c>
      <c r="K10" s="4" t="s">
        <v>125</v>
      </c>
      <c r="L10" s="57" t="s">
        <v>134</v>
      </c>
      <c r="M10" s="23" t="s">
        <v>125</v>
      </c>
      <c r="N10" s="22" t="s">
        <v>125</v>
      </c>
      <c r="O10" s="22" t="s">
        <v>125</v>
      </c>
      <c r="P10" s="44" t="s">
        <v>126</v>
      </c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JY10" s="36"/>
      <c r="JZ10" s="36"/>
      <c r="KA10" s="36"/>
      <c r="KB10" s="36"/>
      <c r="KC10" s="36"/>
      <c r="KD10" s="36"/>
      <c r="KE10" s="36"/>
      <c r="KF10" s="36"/>
      <c r="KG10" s="36"/>
      <c r="KH10" s="36"/>
      <c r="KI10" s="36"/>
      <c r="KJ10" s="36"/>
      <c r="KK10" s="36"/>
      <c r="KL10" s="36"/>
      <c r="KM10" s="36"/>
      <c r="KN10" s="36"/>
      <c r="KO10" s="36"/>
      <c r="KP10" s="36"/>
      <c r="KQ10" s="36"/>
      <c r="KR10" s="36"/>
      <c r="KS10" s="36"/>
      <c r="KT10" s="36"/>
      <c r="KU10" s="36"/>
      <c r="KV10" s="36"/>
      <c r="KW10" s="36"/>
      <c r="KX10" s="36"/>
      <c r="KY10" s="36"/>
      <c r="KZ10" s="36"/>
      <c r="LA10" s="36"/>
      <c r="LB10" s="36"/>
      <c r="LC10" s="36"/>
      <c r="LD10" s="36"/>
      <c r="LE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</row>
    <row r="11" spans="1:350" s="4" customFormat="1" x14ac:dyDescent="0.25">
      <c r="C11" s="23"/>
      <c r="G11" s="40"/>
      <c r="H11" s="40"/>
      <c r="J11" s="51"/>
      <c r="N11" s="22"/>
      <c r="O11" s="22"/>
      <c r="P11" s="44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  <c r="IX11" s="36"/>
      <c r="IY11" s="36"/>
      <c r="IZ11" s="36"/>
      <c r="JA11" s="36"/>
      <c r="JB11" s="36"/>
      <c r="JC11" s="36"/>
      <c r="JD11" s="36"/>
      <c r="JE11" s="36"/>
      <c r="JF11" s="36"/>
      <c r="JG11" s="36"/>
      <c r="JH11" s="36"/>
      <c r="JI11" s="36"/>
      <c r="JJ11" s="36"/>
      <c r="JK11" s="36"/>
      <c r="JL11" s="36"/>
      <c r="JM11" s="36"/>
      <c r="JN11" s="36"/>
      <c r="JO11" s="36"/>
      <c r="JP11" s="36"/>
      <c r="JQ11" s="36"/>
      <c r="JR11" s="36"/>
      <c r="JS11" s="36"/>
      <c r="JT11" s="36"/>
      <c r="JU11" s="36"/>
      <c r="JV11" s="36"/>
      <c r="JW11" s="36"/>
      <c r="JX11" s="36"/>
      <c r="JY11" s="36"/>
      <c r="JZ11" s="36"/>
      <c r="KA11" s="36"/>
      <c r="KB11" s="36"/>
      <c r="KC11" s="36"/>
      <c r="KD11" s="36"/>
      <c r="KE11" s="36"/>
      <c r="KF11" s="36"/>
      <c r="KG11" s="36"/>
      <c r="KH11" s="36"/>
      <c r="KI11" s="36"/>
      <c r="KJ11" s="36"/>
      <c r="KK11" s="36"/>
      <c r="KL11" s="36"/>
      <c r="KM11" s="36"/>
      <c r="KN11" s="36"/>
      <c r="KO11" s="36"/>
      <c r="KP11" s="36"/>
      <c r="KQ11" s="36"/>
      <c r="KR11" s="36"/>
      <c r="KS11" s="36"/>
      <c r="KT11" s="36"/>
      <c r="KU11" s="36"/>
      <c r="KV11" s="36"/>
      <c r="KW11" s="36"/>
      <c r="KX11" s="36"/>
      <c r="KY11" s="36"/>
      <c r="KZ11" s="36"/>
      <c r="LA11" s="36"/>
      <c r="LB11" s="36"/>
      <c r="LC11" s="36"/>
      <c r="LD11" s="36"/>
      <c r="LE11" s="36"/>
      <c r="LF11" s="36"/>
      <c r="LG11" s="36"/>
      <c r="LH11" s="36"/>
      <c r="LI11" s="36"/>
      <c r="LJ11" s="36"/>
      <c r="LK11" s="36"/>
      <c r="LL11" s="36"/>
      <c r="LM11" s="36"/>
      <c r="LN11" s="36"/>
      <c r="LO11" s="36"/>
      <c r="LP11" s="36"/>
      <c r="LQ11" s="36"/>
      <c r="LR11" s="36"/>
      <c r="LS11" s="36"/>
      <c r="LT11" s="36"/>
      <c r="LU11" s="36"/>
      <c r="LV11" s="36"/>
      <c r="LW11" s="36"/>
      <c r="LX11" s="36"/>
      <c r="LY11" s="36"/>
      <c r="LZ11" s="36"/>
      <c r="MA11" s="36"/>
      <c r="MB11" s="36"/>
      <c r="MC11" s="36"/>
      <c r="MD11" s="36"/>
      <c r="ME11" s="36"/>
      <c r="MF11" s="36"/>
      <c r="MG11" s="36"/>
      <c r="MH11" s="36"/>
      <c r="MI11" s="36"/>
      <c r="MJ11" s="36"/>
      <c r="MK11" s="36"/>
      <c r="ML11" s="36"/>
    </row>
    <row r="12" spans="1:350" s="4" customFormat="1" x14ac:dyDescent="0.25">
      <c r="A12" s="4" t="s">
        <v>19</v>
      </c>
      <c r="B12" s="22" t="s">
        <v>20</v>
      </c>
      <c r="C12" s="56" t="s">
        <v>136</v>
      </c>
      <c r="D12" s="4" t="s">
        <v>133</v>
      </c>
      <c r="E12" s="4" t="s">
        <v>23</v>
      </c>
      <c r="F12" s="4" t="s">
        <v>133</v>
      </c>
      <c r="G12" s="39" t="s">
        <v>125</v>
      </c>
      <c r="H12" s="39" t="s">
        <v>125</v>
      </c>
      <c r="I12" s="23" t="s">
        <v>125</v>
      </c>
      <c r="J12" s="51">
        <v>6080</v>
      </c>
      <c r="K12" s="4" t="s">
        <v>125</v>
      </c>
      <c r="L12" s="57" t="s">
        <v>135</v>
      </c>
      <c r="M12" s="23" t="s">
        <v>125</v>
      </c>
      <c r="N12" s="22" t="s">
        <v>125</v>
      </c>
      <c r="O12" s="22" t="s">
        <v>125</v>
      </c>
      <c r="P12" s="44" t="s">
        <v>126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</row>
    <row r="13" spans="1:350" s="4" customFormat="1" x14ac:dyDescent="0.25">
      <c r="C13" s="23"/>
      <c r="G13" s="40"/>
      <c r="H13" s="40"/>
      <c r="J13" s="51"/>
      <c r="N13" s="22"/>
      <c r="O13" s="22"/>
      <c r="P13" s="44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</row>
    <row r="14" spans="1:350" s="4" customFormat="1" x14ac:dyDescent="0.25">
      <c r="B14" s="22"/>
      <c r="C14" s="56"/>
      <c r="G14" s="39"/>
      <c r="H14" s="39"/>
      <c r="I14" s="23"/>
      <c r="J14" s="51"/>
      <c r="L14" s="50"/>
      <c r="M14" s="23"/>
      <c r="N14" s="22"/>
      <c r="O14" s="22"/>
      <c r="P14" s="44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  <c r="JO14" s="36"/>
      <c r="JP14" s="36"/>
      <c r="JQ14" s="36"/>
      <c r="JR14" s="36"/>
      <c r="JS14" s="36"/>
      <c r="JT14" s="36"/>
      <c r="JU14" s="36"/>
      <c r="JV14" s="36"/>
      <c r="JW14" s="36"/>
      <c r="JX14" s="36"/>
      <c r="JY14" s="36"/>
      <c r="JZ14" s="36"/>
      <c r="KA14" s="36"/>
      <c r="KB14" s="36"/>
      <c r="KC14" s="36"/>
      <c r="KD14" s="36"/>
      <c r="KE14" s="36"/>
      <c r="KF14" s="36"/>
      <c r="KG14" s="36"/>
      <c r="KH14" s="36"/>
      <c r="KI14" s="36"/>
      <c r="KJ14" s="36"/>
      <c r="KK14" s="36"/>
      <c r="KL14" s="36"/>
      <c r="KM14" s="36"/>
      <c r="KN14" s="36"/>
      <c r="KO14" s="36"/>
      <c r="KP14" s="36"/>
      <c r="KQ14" s="36"/>
      <c r="KR14" s="36"/>
      <c r="KS14" s="36"/>
      <c r="KT14" s="36"/>
      <c r="KU14" s="36"/>
      <c r="KV14" s="36"/>
      <c r="KW14" s="36"/>
      <c r="KX14" s="36"/>
      <c r="KY14" s="36"/>
      <c r="KZ14" s="36"/>
      <c r="LA14" s="36"/>
      <c r="LB14" s="36"/>
      <c r="LC14" s="36"/>
      <c r="LD14" s="36"/>
      <c r="LE14" s="36"/>
      <c r="LF14" s="36"/>
      <c r="LG14" s="36"/>
      <c r="LH14" s="36"/>
      <c r="LI14" s="36"/>
      <c r="LJ14" s="36"/>
      <c r="LK14" s="36"/>
      <c r="LL14" s="36"/>
      <c r="LM14" s="36"/>
      <c r="LN14" s="36"/>
      <c r="LO14" s="36"/>
      <c r="LP14" s="36"/>
      <c r="LQ14" s="36"/>
      <c r="LR14" s="36"/>
      <c r="LS14" s="36"/>
      <c r="LT14" s="36"/>
      <c r="LU14" s="36"/>
      <c r="LV14" s="36"/>
      <c r="LW14" s="36"/>
      <c r="LX14" s="36"/>
      <c r="LY14" s="36"/>
      <c r="LZ14" s="36"/>
      <c r="MA14" s="36"/>
      <c r="MB14" s="36"/>
      <c r="MC14" s="36"/>
      <c r="MD14" s="36"/>
      <c r="ME14" s="36"/>
      <c r="MF14" s="36"/>
      <c r="MG14" s="36"/>
      <c r="MH14" s="36"/>
      <c r="MI14" s="36"/>
      <c r="MJ14" s="36"/>
      <c r="MK14" s="36"/>
      <c r="ML14" s="36"/>
    </row>
    <row r="15" spans="1:350" s="4" customFormat="1" x14ac:dyDescent="0.25">
      <c r="C15" s="23"/>
      <c r="G15" s="40"/>
      <c r="H15" s="40"/>
      <c r="J15" s="51"/>
      <c r="N15" s="22"/>
      <c r="O15" s="22"/>
      <c r="P15" s="44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  <c r="IX15" s="36"/>
      <c r="IY15" s="36"/>
      <c r="IZ15" s="36"/>
      <c r="JA15" s="36"/>
      <c r="JB15" s="36"/>
      <c r="JC15" s="36"/>
      <c r="JD15" s="36"/>
      <c r="JE15" s="36"/>
      <c r="JF15" s="36"/>
      <c r="JG15" s="36"/>
      <c r="JH15" s="36"/>
      <c r="JI15" s="36"/>
      <c r="JJ15" s="36"/>
      <c r="JK15" s="36"/>
      <c r="JL15" s="36"/>
      <c r="JM15" s="36"/>
      <c r="JN15" s="36"/>
      <c r="JO15" s="36"/>
      <c r="JP15" s="36"/>
      <c r="JQ15" s="36"/>
      <c r="JR15" s="36"/>
      <c r="JS15" s="36"/>
      <c r="JT15" s="36"/>
      <c r="JU15" s="36"/>
      <c r="JV15" s="36"/>
      <c r="JW15" s="36"/>
      <c r="JX15" s="36"/>
      <c r="JY15" s="36"/>
      <c r="JZ15" s="36"/>
      <c r="KA15" s="36"/>
      <c r="KB15" s="36"/>
      <c r="KC15" s="36"/>
      <c r="KD15" s="36"/>
      <c r="KE15" s="36"/>
      <c r="KF15" s="36"/>
      <c r="KG15" s="36"/>
      <c r="KH15" s="36"/>
      <c r="KI15" s="36"/>
      <c r="KJ15" s="36"/>
      <c r="KK15" s="36"/>
      <c r="KL15" s="36"/>
      <c r="KM15" s="36"/>
      <c r="KN15" s="36"/>
      <c r="KO15" s="36"/>
      <c r="KP15" s="36"/>
      <c r="KQ15" s="36"/>
      <c r="KR15" s="36"/>
      <c r="KS15" s="36"/>
      <c r="KT15" s="36"/>
      <c r="KU15" s="36"/>
      <c r="KV15" s="36"/>
      <c r="KW15" s="36"/>
      <c r="KX15" s="36"/>
      <c r="KY15" s="36"/>
      <c r="KZ15" s="36"/>
      <c r="LA15" s="36"/>
      <c r="LB15" s="36"/>
      <c r="LC15" s="36"/>
      <c r="LD15" s="36"/>
      <c r="LE15" s="36"/>
      <c r="LF15" s="36"/>
      <c r="LG15" s="36"/>
      <c r="LH15" s="36"/>
      <c r="LI15" s="36"/>
      <c r="LJ15" s="36"/>
      <c r="LK15" s="36"/>
      <c r="LL15" s="36"/>
      <c r="LM15" s="36"/>
      <c r="LN15" s="36"/>
      <c r="LO15" s="36"/>
      <c r="LP15" s="36"/>
      <c r="LQ15" s="36"/>
      <c r="LR15" s="36"/>
      <c r="LS15" s="36"/>
      <c r="LT15" s="36"/>
      <c r="LU15" s="36"/>
      <c r="LV15" s="36"/>
      <c r="LW15" s="36"/>
      <c r="LX15" s="36"/>
      <c r="LY15" s="36"/>
      <c r="LZ15" s="36"/>
      <c r="MA15" s="36"/>
      <c r="MB15" s="36"/>
      <c r="MC15" s="36"/>
      <c r="MD15" s="36"/>
      <c r="ME15" s="36"/>
      <c r="MF15" s="36"/>
      <c r="MG15" s="36"/>
      <c r="MH15" s="36"/>
      <c r="MI15" s="36"/>
      <c r="MJ15" s="36"/>
      <c r="MK15" s="36"/>
      <c r="ML15" s="36"/>
    </row>
    <row r="16" spans="1:350" s="4" customFormat="1" x14ac:dyDescent="0.25">
      <c r="B16" s="22"/>
      <c r="C16" s="55"/>
      <c r="G16" s="39"/>
      <c r="H16" s="39"/>
      <c r="I16" s="23"/>
      <c r="J16" s="51"/>
      <c r="L16" s="50"/>
      <c r="M16" s="23"/>
      <c r="N16" s="22"/>
      <c r="O16" s="22"/>
      <c r="P16" s="44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  <c r="JO16" s="36"/>
      <c r="JP16" s="36"/>
      <c r="JQ16" s="36"/>
      <c r="JR16" s="36"/>
      <c r="JS16" s="36"/>
      <c r="JT16" s="36"/>
      <c r="JU16" s="36"/>
      <c r="JV16" s="36"/>
      <c r="JW16" s="36"/>
      <c r="JX16" s="36"/>
      <c r="JY16" s="36"/>
      <c r="JZ16" s="36"/>
      <c r="KA16" s="36"/>
      <c r="KB16" s="36"/>
      <c r="KC16" s="36"/>
      <c r="KD16" s="36"/>
      <c r="KE16" s="36"/>
      <c r="KF16" s="36"/>
      <c r="KG16" s="36"/>
      <c r="KH16" s="36"/>
      <c r="KI16" s="36"/>
      <c r="KJ16" s="36"/>
      <c r="KK16" s="36"/>
      <c r="KL16" s="36"/>
      <c r="KM16" s="36"/>
      <c r="KN16" s="36"/>
      <c r="KO16" s="36"/>
      <c r="KP16" s="36"/>
      <c r="KQ16" s="36"/>
      <c r="KR16" s="36"/>
      <c r="KS16" s="36"/>
      <c r="KT16" s="36"/>
      <c r="KU16" s="36"/>
      <c r="KV16" s="36"/>
      <c r="KW16" s="36"/>
      <c r="KX16" s="36"/>
      <c r="KY16" s="36"/>
      <c r="KZ16" s="36"/>
      <c r="LA16" s="36"/>
      <c r="LB16" s="36"/>
      <c r="LC16" s="36"/>
      <c r="LD16" s="36"/>
      <c r="LE16" s="36"/>
      <c r="LF16" s="36"/>
      <c r="LG16" s="36"/>
      <c r="LH16" s="36"/>
      <c r="LI16" s="36"/>
      <c r="LJ16" s="36"/>
      <c r="LK16" s="36"/>
      <c r="LL16" s="36"/>
      <c r="LM16" s="36"/>
      <c r="LN16" s="36"/>
      <c r="LO16" s="36"/>
      <c r="LP16" s="36"/>
      <c r="LQ16" s="36"/>
      <c r="LR16" s="36"/>
      <c r="LS16" s="36"/>
      <c r="LT16" s="36"/>
      <c r="LU16" s="36"/>
      <c r="LV16" s="36"/>
      <c r="LW16" s="36"/>
      <c r="LX16" s="36"/>
      <c r="LY16" s="36"/>
      <c r="LZ16" s="36"/>
      <c r="MA16" s="36"/>
      <c r="MB16" s="36"/>
      <c r="MC16" s="36"/>
      <c r="MD16" s="36"/>
      <c r="ME16" s="36"/>
      <c r="MF16" s="36"/>
      <c r="MG16" s="36"/>
      <c r="MH16" s="36"/>
      <c r="MI16" s="36"/>
      <c r="MJ16" s="36"/>
      <c r="MK16" s="36"/>
      <c r="ML16" s="36"/>
    </row>
    <row r="17" spans="2:350" s="4" customFormat="1" x14ac:dyDescent="0.25">
      <c r="C17" s="8"/>
      <c r="G17" s="40"/>
      <c r="H17" s="40"/>
      <c r="J17" s="51"/>
      <c r="N17" s="22"/>
      <c r="O17" s="22"/>
      <c r="P17" s="44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</row>
    <row r="18" spans="2:350" s="4" customFormat="1" x14ac:dyDescent="0.25">
      <c r="B18" s="22"/>
      <c r="C18" s="8"/>
      <c r="G18" s="40"/>
      <c r="H18" s="40"/>
      <c r="J18" s="51"/>
      <c r="N18" s="22"/>
      <c r="O18" s="22"/>
      <c r="P18" s="44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/>
      <c r="KS18" s="36"/>
      <c r="KT18" s="36"/>
      <c r="KU18" s="36"/>
      <c r="KV18" s="36"/>
      <c r="KW18" s="36"/>
      <c r="KX18" s="36"/>
      <c r="KY18" s="36"/>
      <c r="KZ18" s="36"/>
      <c r="LA18" s="36"/>
      <c r="LB18" s="36"/>
      <c r="LC18" s="36"/>
      <c r="LD18" s="36"/>
      <c r="LE18" s="36"/>
      <c r="LF18" s="36"/>
      <c r="LG18" s="36"/>
      <c r="LH18" s="36"/>
      <c r="LI18" s="36"/>
      <c r="LJ18" s="36"/>
      <c r="LK18" s="36"/>
      <c r="LL18" s="36"/>
      <c r="LM18" s="36"/>
      <c r="LN18" s="36"/>
      <c r="LO18" s="36"/>
      <c r="LP18" s="36"/>
      <c r="LQ18" s="36"/>
      <c r="LR18" s="36"/>
      <c r="LS18" s="36"/>
      <c r="LT18" s="36"/>
      <c r="LU18" s="36"/>
      <c r="LV18" s="36"/>
      <c r="LW18" s="36"/>
      <c r="LX18" s="36"/>
      <c r="LY18" s="36"/>
      <c r="LZ18" s="36"/>
      <c r="MA18" s="36"/>
      <c r="MB18" s="36"/>
      <c r="MC18" s="36"/>
      <c r="MD18" s="36"/>
      <c r="ME18" s="36"/>
      <c r="MF18" s="36"/>
      <c r="MG18" s="36"/>
      <c r="MH18" s="36"/>
      <c r="MI18" s="36"/>
      <c r="MJ18" s="36"/>
      <c r="MK18" s="36"/>
      <c r="ML18" s="36"/>
    </row>
    <row r="19" spans="2:350" s="4" customFormat="1" x14ac:dyDescent="0.25">
      <c r="C19" s="8"/>
      <c r="G19" s="40"/>
      <c r="H19" s="40"/>
      <c r="J19" s="51"/>
      <c r="N19" s="22"/>
      <c r="O19" s="22"/>
      <c r="P19" s="44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  <c r="JO19" s="36"/>
      <c r="JP19" s="36"/>
      <c r="JQ19" s="36"/>
      <c r="JR19" s="36"/>
      <c r="JS19" s="36"/>
      <c r="JT19" s="36"/>
      <c r="JU19" s="36"/>
      <c r="JV19" s="36"/>
      <c r="JW19" s="36"/>
      <c r="JX19" s="36"/>
      <c r="JY19" s="36"/>
      <c r="JZ19" s="36"/>
      <c r="KA19" s="36"/>
      <c r="KB19" s="36"/>
      <c r="KC19" s="36"/>
      <c r="KD19" s="36"/>
      <c r="KE19" s="36"/>
      <c r="KF19" s="36"/>
      <c r="KG19" s="36"/>
      <c r="KH19" s="36"/>
      <c r="KI19" s="36"/>
      <c r="KJ19" s="36"/>
      <c r="KK19" s="36"/>
      <c r="KL19" s="36"/>
      <c r="KM19" s="36"/>
      <c r="KN19" s="36"/>
      <c r="KO19" s="36"/>
      <c r="KP19" s="36"/>
      <c r="KQ19" s="36"/>
      <c r="KR19" s="36"/>
      <c r="KS19" s="36"/>
      <c r="KT19" s="36"/>
      <c r="KU19" s="36"/>
      <c r="KV19" s="36"/>
      <c r="KW19" s="36"/>
      <c r="KX19" s="36"/>
      <c r="KY19" s="36"/>
      <c r="KZ19" s="36"/>
      <c r="LA19" s="36"/>
      <c r="LB19" s="36"/>
      <c r="LC19" s="36"/>
      <c r="LD19" s="36"/>
      <c r="LE19" s="36"/>
      <c r="LF19" s="36"/>
      <c r="LG19" s="36"/>
      <c r="LH19" s="36"/>
      <c r="LI19" s="36"/>
      <c r="LJ19" s="36"/>
      <c r="LK19" s="36"/>
      <c r="LL19" s="36"/>
      <c r="LM19" s="36"/>
      <c r="LN19" s="36"/>
      <c r="LO19" s="36"/>
      <c r="LP19" s="36"/>
      <c r="LQ19" s="36"/>
      <c r="LR19" s="36"/>
      <c r="LS19" s="36"/>
      <c r="LT19" s="36"/>
      <c r="LU19" s="36"/>
      <c r="LV19" s="36"/>
      <c r="LW19" s="36"/>
      <c r="LX19" s="36"/>
      <c r="LY19" s="36"/>
      <c r="LZ19" s="36"/>
      <c r="MA19" s="36"/>
      <c r="MB19" s="36"/>
      <c r="MC19" s="36"/>
      <c r="MD19" s="36"/>
      <c r="ME19" s="36"/>
      <c r="MF19" s="36"/>
      <c r="MG19" s="36"/>
      <c r="MH19" s="36"/>
      <c r="MI19" s="36"/>
      <c r="MJ19" s="36"/>
      <c r="MK19" s="36"/>
      <c r="ML19" s="36"/>
    </row>
    <row r="20" spans="2:350" s="4" customFormat="1" x14ac:dyDescent="0.25">
      <c r="B20" s="22"/>
      <c r="C20" s="8"/>
      <c r="G20" s="40"/>
      <c r="H20" s="40"/>
      <c r="J20" s="51"/>
      <c r="N20" s="22"/>
      <c r="O20" s="22"/>
      <c r="P20" s="44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  <c r="JO20" s="36"/>
      <c r="JP20" s="36"/>
      <c r="JQ20" s="36"/>
      <c r="JR20" s="36"/>
      <c r="JS20" s="36"/>
      <c r="JT20" s="36"/>
      <c r="JU20" s="36"/>
      <c r="JV20" s="36"/>
      <c r="JW20" s="36"/>
      <c r="JX20" s="36"/>
      <c r="JY20" s="36"/>
      <c r="JZ20" s="36"/>
      <c r="KA20" s="36"/>
      <c r="KB20" s="36"/>
      <c r="KC20" s="36"/>
      <c r="KD20" s="36"/>
      <c r="KE20" s="36"/>
      <c r="KF20" s="36"/>
      <c r="KG20" s="36"/>
      <c r="KH20" s="36"/>
      <c r="KI20" s="36"/>
      <c r="KJ20" s="36"/>
      <c r="KK20" s="36"/>
      <c r="KL20" s="36"/>
      <c r="KM20" s="36"/>
      <c r="KN20" s="36"/>
      <c r="KO20" s="36"/>
      <c r="KP20" s="36"/>
      <c r="KQ20" s="36"/>
      <c r="KR20" s="36"/>
      <c r="KS20" s="36"/>
      <c r="KT20" s="36"/>
      <c r="KU20" s="36"/>
      <c r="KV20" s="36"/>
      <c r="KW20" s="36"/>
      <c r="KX20" s="36"/>
      <c r="KY20" s="36"/>
      <c r="KZ20" s="36"/>
      <c r="LA20" s="36"/>
      <c r="LB20" s="36"/>
      <c r="LC20" s="36"/>
      <c r="LD20" s="36"/>
      <c r="LE20" s="36"/>
      <c r="LF20" s="36"/>
      <c r="LG20" s="36"/>
      <c r="LH20" s="36"/>
      <c r="LI20" s="36"/>
      <c r="LJ20" s="36"/>
      <c r="LK20" s="36"/>
      <c r="LL20" s="36"/>
      <c r="LM20" s="36"/>
      <c r="LN20" s="36"/>
      <c r="LO20" s="36"/>
      <c r="LP20" s="36"/>
      <c r="LQ20" s="36"/>
      <c r="LR20" s="36"/>
      <c r="LS20" s="36"/>
      <c r="LT20" s="36"/>
      <c r="LU20" s="36"/>
      <c r="LV20" s="36"/>
      <c r="LW20" s="36"/>
      <c r="LX20" s="36"/>
      <c r="LY20" s="36"/>
      <c r="LZ20" s="36"/>
      <c r="MA20" s="36"/>
      <c r="MB20" s="36"/>
      <c r="MC20" s="36"/>
      <c r="MD20" s="36"/>
      <c r="ME20" s="36"/>
      <c r="MF20" s="36"/>
      <c r="MG20" s="36"/>
      <c r="MH20" s="36"/>
      <c r="MI20" s="36"/>
      <c r="MJ20" s="36"/>
      <c r="MK20" s="36"/>
      <c r="ML20" s="36"/>
    </row>
    <row r="21" spans="2:350" x14ac:dyDescent="0.25">
      <c r="G21" s="25"/>
      <c r="H21" s="25"/>
    </row>
    <row r="22" spans="2:350" x14ac:dyDescent="0.25">
      <c r="G22" s="25"/>
      <c r="H22" s="25"/>
    </row>
    <row r="23" spans="2:350" x14ac:dyDescent="0.25">
      <c r="G23" s="25"/>
      <c r="H23" s="25"/>
    </row>
    <row r="24" spans="2:350" x14ac:dyDescent="0.25">
      <c r="G24" s="25"/>
      <c r="H24" s="25"/>
    </row>
    <row r="25" spans="2:350" x14ac:dyDescent="0.25">
      <c r="G25" s="25"/>
      <c r="H25" s="25"/>
    </row>
    <row r="26" spans="2:350" x14ac:dyDescent="0.25">
      <c r="G26" s="25"/>
      <c r="H26" s="25"/>
    </row>
    <row r="27" spans="2:350" x14ac:dyDescent="0.25">
      <c r="G27" s="25"/>
      <c r="H27" s="25"/>
    </row>
    <row r="28" spans="2:350" x14ac:dyDescent="0.25">
      <c r="G28" s="25"/>
      <c r="H28" s="25"/>
    </row>
    <row r="29" spans="2:350" x14ac:dyDescent="0.25">
      <c r="G29" s="25"/>
      <c r="H29" s="25"/>
    </row>
    <row r="30" spans="2:350" x14ac:dyDescent="0.25">
      <c r="G30" s="25"/>
      <c r="H30" s="25"/>
    </row>
    <row r="31" spans="2:350" x14ac:dyDescent="0.25">
      <c r="G31" s="25"/>
      <c r="H31" s="25"/>
    </row>
    <row r="32" spans="2:350" x14ac:dyDescent="0.25">
      <c r="G32" s="25"/>
      <c r="H32" s="25"/>
    </row>
    <row r="33" spans="7:8" x14ac:dyDescent="0.25">
      <c r="G33" s="25"/>
      <c r="H33" s="25"/>
    </row>
    <row r="34" spans="7:8" x14ac:dyDescent="0.25">
      <c r="G34" s="25"/>
      <c r="H34" s="25"/>
    </row>
    <row r="35" spans="7:8" x14ac:dyDescent="0.25">
      <c r="G35" s="25"/>
      <c r="H35" s="25"/>
    </row>
    <row r="36" spans="7:8" x14ac:dyDescent="0.25">
      <c r="G36" s="25"/>
      <c r="H36" s="25"/>
    </row>
  </sheetData>
  <pageMargins left="0.25" right="0.25" top="0.75" bottom="0.75" header="0.3" footer="0.3"/>
  <pageSetup paperSize="8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Contracts Register</vt:lpstr>
      <vt:lpstr>Purchase Orders</vt:lpstr>
      <vt:lpstr>'Contracts Register'!Print_Area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Sally Mason</cp:lastModifiedBy>
  <cp:lastPrinted>2018-02-21T12:33:57Z</cp:lastPrinted>
  <dcterms:created xsi:type="dcterms:W3CDTF">2015-01-05T10:53:10Z</dcterms:created>
  <dcterms:modified xsi:type="dcterms:W3CDTF">2018-02-21T12:34:43Z</dcterms:modified>
</cp:coreProperties>
</file>