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885" windowWidth="13395" windowHeight="6645" tabRatio="604"/>
  </bookViews>
  <sheets>
    <sheet name="Contracts Register" sheetId="1" r:id="rId1"/>
    <sheet name="Purchase Orders" sheetId="2" r:id="rId2"/>
  </sheets>
  <definedNames>
    <definedName name="_xlnm.Print_Area" localSheetId="0">'Contracts Register'!$A$1:$P$35</definedName>
  </definedNames>
  <calcPr calcId="145621"/>
</workbook>
</file>

<file path=xl/calcChain.xml><?xml version="1.0" encoding="utf-8"?>
<calcChain xmlns="http://schemas.openxmlformats.org/spreadsheetml/2006/main">
  <c r="J22" i="1" l="1"/>
</calcChain>
</file>

<file path=xl/sharedStrings.xml><?xml version="1.0" encoding="utf-8"?>
<sst xmlns="http://schemas.openxmlformats.org/spreadsheetml/2006/main" count="406" uniqueCount="148">
  <si>
    <t>Contract Register</t>
  </si>
  <si>
    <t>Organisation Name</t>
  </si>
  <si>
    <t>Organisation Code</t>
  </si>
  <si>
    <t>Contract Reference Number</t>
  </si>
  <si>
    <t>Title of the Agreement</t>
  </si>
  <si>
    <t>Optional</t>
  </si>
  <si>
    <t>Mandatory</t>
  </si>
  <si>
    <t>Directorate or Service Responsible</t>
  </si>
  <si>
    <t>Description of Goods and Services</t>
  </si>
  <si>
    <t>Contract Start Date</t>
  </si>
  <si>
    <t>End Date</t>
  </si>
  <si>
    <t>Review Date</t>
  </si>
  <si>
    <t>Mandatory - if relevant</t>
  </si>
  <si>
    <t>Irrecoverable VAT</t>
  </si>
  <si>
    <t>Supplier Name</t>
  </si>
  <si>
    <t>Supplier Registered Charity Number</t>
  </si>
  <si>
    <t>SME Supplier</t>
  </si>
  <si>
    <t>VCSE Supplier</t>
  </si>
  <si>
    <t>Tender Process Type</t>
  </si>
  <si>
    <t>Ribble Valley Borough Council</t>
  </si>
  <si>
    <t>30UL</t>
  </si>
  <si>
    <t>Estimated Annual Contract Value</t>
  </si>
  <si>
    <t>Refuse sacks, black sacks and polythene sacks for waste purposes</t>
  </si>
  <si>
    <t>Community Services</t>
  </si>
  <si>
    <t>Refuse Sacks</t>
  </si>
  <si>
    <t>Gelpack Excelsior Limited</t>
  </si>
  <si>
    <t>Not Applicable</t>
  </si>
  <si>
    <t>Gas</t>
  </si>
  <si>
    <t>Supply of firms and mains gas for establishments using a flexible and risk managed approach</t>
  </si>
  <si>
    <t>Electric</t>
  </si>
  <si>
    <t>Vehicle Hire</t>
  </si>
  <si>
    <t>Vehicle Lease</t>
  </si>
  <si>
    <t>Office Stationery</t>
  </si>
  <si>
    <t>Telecomms</t>
  </si>
  <si>
    <t>CCTV</t>
  </si>
  <si>
    <t>Banking Services</t>
  </si>
  <si>
    <t>Insurance Services</t>
  </si>
  <si>
    <t>Daisy Communications</t>
  </si>
  <si>
    <t>Profile Security Services Ltd</t>
  </si>
  <si>
    <t>Stanley Brothers (Tippers) Ltd</t>
  </si>
  <si>
    <t>Zurich Minicipal Insurance</t>
  </si>
  <si>
    <t>Npower Ltd</t>
  </si>
  <si>
    <t xml:space="preserve">A contract for the supply of electricity to half hourly (HH) non-half hourly (NHH) sites using a flexible, risk managed approach </t>
  </si>
  <si>
    <t>Intack Self Drive</t>
  </si>
  <si>
    <t>Resources</t>
  </si>
  <si>
    <t>Hire of Vehicles</t>
  </si>
  <si>
    <t>31 March 2016</t>
  </si>
  <si>
    <t>London Universities Purchasing Consortium Framework for Office Stationery</t>
  </si>
  <si>
    <t>Crown Commercial Services Framework for Telephony Services</t>
  </si>
  <si>
    <t>2013/S 136-236426</t>
  </si>
  <si>
    <t>Crown Commercial Services Framework for the Lease of Vehicles</t>
  </si>
  <si>
    <t>Office Depot UK Ltd</t>
  </si>
  <si>
    <t>Security Services - CCTV Monitoring</t>
  </si>
  <si>
    <t>Hire of Industrial Vehicle with Driver</t>
  </si>
  <si>
    <t>Provision of mechanical road sweeper (dual sweep with wander hose) with driver</t>
  </si>
  <si>
    <t>April 2012</t>
  </si>
  <si>
    <t>HSBC Bank PLC</t>
  </si>
  <si>
    <t>1 April 2013</t>
  </si>
  <si>
    <t>Crown Commercial Services Framework for Insurance Services</t>
  </si>
  <si>
    <t>2012/S 208-342505</t>
  </si>
  <si>
    <t>20 June 2013</t>
  </si>
  <si>
    <t>19 June 2018</t>
  </si>
  <si>
    <t>Processed paper and paperboard</t>
  </si>
  <si>
    <t>North East Procurement Organisation Framework for paper and card</t>
  </si>
  <si>
    <t>October 2013</t>
  </si>
  <si>
    <t>October 2017</t>
  </si>
  <si>
    <t>Firmstep</t>
  </si>
  <si>
    <t>Bytes Software Services Ltd</t>
  </si>
  <si>
    <t>Outstanding Balance of Commitment at Quarter End</t>
  </si>
  <si>
    <t>Civica UK Limited</t>
  </si>
  <si>
    <t>Various ICT Systems</t>
  </si>
  <si>
    <t>Various ICT Systems  - Licence, Support and Maintenance and Some Hosting</t>
  </si>
  <si>
    <t>Northgate</t>
  </si>
  <si>
    <t>Grant Thornton</t>
  </si>
  <si>
    <t>Various ICT Systems  - Licence, Support and Maintenance</t>
  </si>
  <si>
    <t>ICT System - Annual License</t>
  </si>
  <si>
    <t>ICT System</t>
  </si>
  <si>
    <t>External Audit Services</t>
  </si>
  <si>
    <t>Enterprise Agreement (Microsoft)</t>
  </si>
  <si>
    <t>May 2017</t>
  </si>
  <si>
    <t>2011/S 151 251029</t>
  </si>
  <si>
    <t>16 May 2015</t>
  </si>
  <si>
    <t>Alphabet (GB) Ltd</t>
  </si>
  <si>
    <t>Arnold Clark Vehicle Management</t>
  </si>
  <si>
    <t>Inchcape Fleet Solutions</t>
  </si>
  <si>
    <t>Lex Autolease</t>
  </si>
  <si>
    <t>Volkswagen Group Leasing</t>
  </si>
  <si>
    <t>Estimated Irrecoverable VAT</t>
  </si>
  <si>
    <t xml:space="preserve">Register of Contracts with an Estimated Annual Value of £5,000 or more </t>
  </si>
  <si>
    <t>No</t>
  </si>
  <si>
    <t>Invitation to Quote</t>
  </si>
  <si>
    <t>2013/S 180-310462</t>
  </si>
  <si>
    <t>Yes</t>
  </si>
  <si>
    <t xml:space="preserve">Premier Paper </t>
  </si>
  <si>
    <t xml:space="preserve">No </t>
  </si>
  <si>
    <t>On-going system support</t>
  </si>
  <si>
    <t>Invitation to Tender</t>
  </si>
  <si>
    <t>2011/S 171-281791</t>
  </si>
  <si>
    <t>March 2017</t>
  </si>
  <si>
    <t>August 2015</t>
  </si>
  <si>
    <t>April 2015</t>
  </si>
  <si>
    <t>1 April 2015</t>
  </si>
  <si>
    <t>31 March 2019</t>
  </si>
  <si>
    <t>2014/S 021-0321675</t>
  </si>
  <si>
    <t>2014/S 177-312966</t>
  </si>
  <si>
    <t>15 May 2019</t>
  </si>
  <si>
    <t>July 2018</t>
  </si>
  <si>
    <t>December 2015</t>
  </si>
  <si>
    <t>November 2016</t>
  </si>
  <si>
    <t>2015/S 013-018796</t>
  </si>
  <si>
    <t>2015/S 085-151582</t>
  </si>
  <si>
    <t>2 August 2019</t>
  </si>
  <si>
    <t>8 September 2015</t>
  </si>
  <si>
    <t>April 2016</t>
  </si>
  <si>
    <t>March 2018</t>
  </si>
  <si>
    <t>October 2014</t>
  </si>
  <si>
    <t>October 2016</t>
  </si>
  <si>
    <t>Corona Energy</t>
  </si>
  <si>
    <t>1 April 2017</t>
  </si>
  <si>
    <t>1 December 2016</t>
  </si>
  <si>
    <t>1 December 2018</t>
  </si>
  <si>
    <t>n/a</t>
  </si>
  <si>
    <t>quotation</t>
  </si>
  <si>
    <t>PRES004889</t>
  </si>
  <si>
    <t>Council Tax year end billing</t>
  </si>
  <si>
    <t>Council tax year end billing</t>
  </si>
  <si>
    <t>Print Image Network Limited </t>
  </si>
  <si>
    <t>Community</t>
  </si>
  <si>
    <t>Purchase of wheeled bins</t>
  </si>
  <si>
    <t>MGB Plastics Ltd</t>
  </si>
  <si>
    <t>PRES004942</t>
  </si>
  <si>
    <t>May 2018</t>
  </si>
  <si>
    <t>Council offices - Re-roofing Scheme</t>
  </si>
  <si>
    <t>Emmanuel Whittaker</t>
  </si>
  <si>
    <t>PRES004428</t>
  </si>
  <si>
    <t>Ribblesdale Pool Improvement Work</t>
  </si>
  <si>
    <t>Wright Build Ltd</t>
  </si>
  <si>
    <t>1 April 2021</t>
  </si>
  <si>
    <t>PRES004676 </t>
  </si>
  <si>
    <t>Vehicle purchase</t>
  </si>
  <si>
    <t>Ford Motor Company Ltd </t>
  </si>
  <si>
    <t>Council offices - Re-roofing Scheme and replacement windows and rooflights</t>
  </si>
  <si>
    <t>Hire of hand dryers</t>
  </si>
  <si>
    <t>Wessex Products (Leasing)Ltd</t>
  </si>
  <si>
    <t>Hire of vending machine</t>
  </si>
  <si>
    <t>Hire of vending machines</t>
  </si>
  <si>
    <t>VMI Vending</t>
  </si>
  <si>
    <t>As at 31 December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</si>
</sst>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£&quot;#,##0.00;\-&quot;£&quot;#,##0.00"/>
    <numFmt numFmtId="164" formatCode="[$-F800]dddd\,\ mmmm\ dd\,\ yyyy"/>
  </numFmts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rgb="FF222222"/>
      <name val="Calibri"/>
      <family val="2"/>
      <scheme val="minor"/>
    </font>
    <font>
      <b/>
      <sz val="15"/>
      <color theme="1"/>
      <name val="Arial"/>
      <family val="2"/>
    </font>
    <font>
      <sz val="11"/>
      <name val="Arial"/>
      <family val="2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0" xfId="0" applyAlignment="1">
      <alignment vertical="center"/>
    </xf>
    <xf numFmtId="0" fontId="0" fillId="2" borderId="1" xfId="0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2" fontId="2" fillId="0" borderId="4" xfId="0" applyNumberFormat="1" applyFont="1" applyBorder="1" applyAlignment="1">
      <alignment vertical="center"/>
    </xf>
    <xf numFmtId="14" fontId="1" fillId="0" borderId="1" xfId="0" applyNumberFormat="1" applyFont="1" applyBorder="1"/>
    <xf numFmtId="49" fontId="1" fillId="0" borderId="1" xfId="0" applyNumberFormat="1" applyFont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2" fillId="0" borderId="5" xfId="0" applyFont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Font="1" applyFill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6" fillId="0" borderId="0" xfId="0" applyFont="1"/>
    <xf numFmtId="0" fontId="7" fillId="0" borderId="0" xfId="0" applyFont="1" applyAlignment="1">
      <alignment vertical="center"/>
    </xf>
    <xf numFmtId="49" fontId="6" fillId="0" borderId="6" xfId="0" applyNumberFormat="1" applyFont="1" applyFill="1" applyBorder="1" applyAlignment="1"/>
    <xf numFmtId="0" fontId="2" fillId="0" borderId="1" xfId="0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7" fontId="0" fillId="0" borderId="0" xfId="0" applyNumberFormat="1" applyAlignment="1">
      <alignment horizontal="right" vertical="center"/>
    </xf>
    <xf numFmtId="7" fontId="2" fillId="0" borderId="1" xfId="0" applyNumberFormat="1" applyFont="1" applyBorder="1" applyAlignment="1">
      <alignment horizontal="right" vertical="center" wrapText="1"/>
    </xf>
    <xf numFmtId="7" fontId="1" fillId="0" borderId="1" xfId="0" applyNumberFormat="1" applyFont="1" applyFill="1" applyBorder="1" applyAlignment="1">
      <alignment horizontal="right" vertical="center"/>
    </xf>
    <xf numFmtId="7" fontId="1" fillId="0" borderId="1" xfId="0" applyNumberFormat="1" applyFont="1" applyBorder="1" applyAlignment="1">
      <alignment horizontal="right" vertical="center"/>
    </xf>
    <xf numFmtId="7" fontId="2" fillId="0" borderId="1" xfId="0" applyNumberFormat="1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7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2" fontId="0" fillId="0" borderId="0" xfId="0" applyNumberFormat="1" applyAlignment="1">
      <alignment vertical="center"/>
    </xf>
    <xf numFmtId="2" fontId="0" fillId="0" borderId="0" xfId="0" applyNumberFormat="1" applyAlignment="1">
      <alignment horizontal="right" vertical="center"/>
    </xf>
    <xf numFmtId="2" fontId="2" fillId="0" borderId="1" xfId="0" applyNumberFormat="1" applyFont="1" applyBorder="1" applyAlignment="1">
      <alignment horizontal="right" vertical="center" wrapText="1"/>
    </xf>
    <xf numFmtId="2" fontId="1" fillId="0" borderId="1" xfId="0" applyNumberFormat="1" applyFont="1" applyFill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 wrapText="1"/>
    </xf>
    <xf numFmtId="2" fontId="2" fillId="0" borderId="1" xfId="0" applyNumberFormat="1" applyFont="1" applyFill="1" applyBorder="1" applyAlignment="1">
      <alignment horizontal="right" vertical="center"/>
    </xf>
    <xf numFmtId="2" fontId="0" fillId="2" borderId="1" xfId="0" applyNumberFormat="1" applyFill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14" fontId="1" fillId="0" borderId="1" xfId="0" applyNumberFormat="1" applyFont="1" applyFill="1" applyBorder="1"/>
    <xf numFmtId="2" fontId="1" fillId="0" borderId="1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5"/>
  <sheetViews>
    <sheetView tabSelected="1" zoomScale="70" zoomScaleNormal="70" workbookViewId="0">
      <selection activeCell="M34" sqref="M34"/>
    </sheetView>
  </sheetViews>
  <sheetFormatPr defaultRowHeight="15" x14ac:dyDescent="0.25"/>
  <cols>
    <col min="1" max="1" width="30.140625" style="1" bestFit="1" customWidth="1"/>
    <col min="2" max="2" width="17.5703125" style="8" bestFit="1" customWidth="1"/>
    <col min="3" max="3" width="26.28515625" style="8" bestFit="1" customWidth="1"/>
    <col min="4" max="4" width="41" style="51" bestFit="1" customWidth="1"/>
    <col min="5" max="5" width="23" style="1" customWidth="1"/>
    <col min="6" max="6" width="77.28515625" style="1" customWidth="1"/>
    <col min="7" max="7" width="21.140625" style="8" customWidth="1"/>
    <col min="8" max="8" width="23" style="8" bestFit="1" customWidth="1"/>
    <col min="9" max="9" width="21.140625" style="1" customWidth="1"/>
    <col min="10" max="10" width="21.7109375" style="76" bestFit="1" customWidth="1"/>
    <col min="11" max="11" width="17" style="61" bestFit="1" customWidth="1"/>
    <col min="12" max="12" width="35.28515625" style="51" bestFit="1" customWidth="1"/>
    <col min="13" max="13" width="24.28515625" style="8" customWidth="1"/>
    <col min="14" max="15" width="12.5703125" style="1" customWidth="1"/>
    <col min="16" max="16" width="26.28515625" style="1" customWidth="1"/>
    <col min="17" max="16384" width="9.140625" style="1"/>
  </cols>
  <sheetData>
    <row r="1" spans="1:16" ht="21.75" customHeight="1" x14ac:dyDescent="0.25">
      <c r="A1" s="15" t="s">
        <v>88</v>
      </c>
    </row>
    <row r="2" spans="1:16" ht="19.5" x14ac:dyDescent="0.25">
      <c r="A2" s="15" t="s">
        <v>147</v>
      </c>
    </row>
    <row r="4" spans="1:16" s="17" customFormat="1" ht="63" customHeight="1" x14ac:dyDescent="0.25">
      <c r="A4" s="14" t="s">
        <v>1</v>
      </c>
      <c r="B4" s="14" t="s">
        <v>2</v>
      </c>
      <c r="C4" s="14" t="s">
        <v>3</v>
      </c>
      <c r="D4" s="52" t="s">
        <v>4</v>
      </c>
      <c r="E4" s="14" t="s">
        <v>7</v>
      </c>
      <c r="F4" s="56" t="s">
        <v>8</v>
      </c>
      <c r="G4" s="14" t="s">
        <v>9</v>
      </c>
      <c r="H4" s="14" t="s">
        <v>10</v>
      </c>
      <c r="I4" s="14" t="s">
        <v>11</v>
      </c>
      <c r="J4" s="77" t="s">
        <v>21</v>
      </c>
      <c r="K4" s="62" t="s">
        <v>87</v>
      </c>
      <c r="L4" s="52" t="s">
        <v>14</v>
      </c>
      <c r="M4" s="14" t="s">
        <v>15</v>
      </c>
      <c r="N4" s="14" t="s">
        <v>16</v>
      </c>
      <c r="O4" s="14" t="s">
        <v>17</v>
      </c>
      <c r="P4" s="14" t="s">
        <v>18</v>
      </c>
    </row>
    <row r="5" spans="1:16" s="24" customFormat="1" ht="30" customHeight="1" x14ac:dyDescent="0.25">
      <c r="A5" s="19" t="s">
        <v>19</v>
      </c>
      <c r="B5" s="25" t="s">
        <v>20</v>
      </c>
      <c r="C5" s="20" t="s">
        <v>110</v>
      </c>
      <c r="D5" s="66" t="s">
        <v>24</v>
      </c>
      <c r="E5" s="19" t="s">
        <v>23</v>
      </c>
      <c r="F5" s="23" t="s">
        <v>22</v>
      </c>
      <c r="G5" s="21" t="s">
        <v>112</v>
      </c>
      <c r="H5" s="21" t="s">
        <v>111</v>
      </c>
      <c r="I5" s="27"/>
      <c r="J5" s="78">
        <v>13500</v>
      </c>
      <c r="K5" s="63">
        <v>0</v>
      </c>
      <c r="L5" s="59" t="s">
        <v>25</v>
      </c>
      <c r="M5" s="20" t="s">
        <v>26</v>
      </c>
      <c r="N5" s="20" t="s">
        <v>92</v>
      </c>
      <c r="O5" s="20" t="s">
        <v>89</v>
      </c>
      <c r="P5" s="20" t="s">
        <v>90</v>
      </c>
    </row>
    <row r="6" spans="1:16" s="3" customFormat="1" ht="30" customHeight="1" x14ac:dyDescent="0.25">
      <c r="A6" s="4" t="s">
        <v>19</v>
      </c>
      <c r="B6" s="18" t="s">
        <v>20</v>
      </c>
      <c r="C6" s="7">
        <v>40570224</v>
      </c>
      <c r="D6" s="67" t="s">
        <v>27</v>
      </c>
      <c r="E6" s="4" t="s">
        <v>23</v>
      </c>
      <c r="F6" s="39" t="s">
        <v>28</v>
      </c>
      <c r="G6" s="21" t="s">
        <v>118</v>
      </c>
      <c r="H6" s="21" t="s">
        <v>137</v>
      </c>
      <c r="I6" s="4"/>
      <c r="J6" s="79">
        <v>53000</v>
      </c>
      <c r="K6" s="64">
        <v>0</v>
      </c>
      <c r="L6" s="53" t="s">
        <v>117</v>
      </c>
      <c r="M6" s="7" t="s">
        <v>26</v>
      </c>
      <c r="N6" s="7" t="s">
        <v>89</v>
      </c>
      <c r="O6" s="7" t="s">
        <v>89</v>
      </c>
      <c r="P6" s="7" t="s">
        <v>90</v>
      </c>
    </row>
    <row r="7" spans="1:16" s="24" customFormat="1" ht="30" customHeight="1" x14ac:dyDescent="0.25">
      <c r="A7" s="19" t="s">
        <v>19</v>
      </c>
      <c r="B7" s="25" t="s">
        <v>20</v>
      </c>
      <c r="C7" s="20" t="s">
        <v>103</v>
      </c>
      <c r="D7" s="66" t="s">
        <v>29</v>
      </c>
      <c r="E7" s="19" t="s">
        <v>23</v>
      </c>
      <c r="F7" s="23" t="s">
        <v>42</v>
      </c>
      <c r="G7" s="21" t="s">
        <v>101</v>
      </c>
      <c r="H7" s="21" t="s">
        <v>102</v>
      </c>
      <c r="I7" s="19"/>
      <c r="J7" s="78">
        <v>81000</v>
      </c>
      <c r="K7" s="63">
        <v>0</v>
      </c>
      <c r="L7" s="59" t="s">
        <v>41</v>
      </c>
      <c r="M7" s="20" t="s">
        <v>26</v>
      </c>
      <c r="N7" s="20" t="s">
        <v>89</v>
      </c>
      <c r="O7" s="20" t="s">
        <v>89</v>
      </c>
      <c r="P7" s="20" t="s">
        <v>90</v>
      </c>
    </row>
    <row r="8" spans="1:16" s="24" customFormat="1" ht="30" customHeight="1" x14ac:dyDescent="0.25">
      <c r="A8" s="19" t="s">
        <v>19</v>
      </c>
      <c r="B8" s="25" t="s">
        <v>20</v>
      </c>
      <c r="C8" s="20" t="s">
        <v>26</v>
      </c>
      <c r="D8" s="66" t="s">
        <v>30</v>
      </c>
      <c r="E8" s="19" t="s">
        <v>23</v>
      </c>
      <c r="F8" s="23" t="s">
        <v>45</v>
      </c>
      <c r="G8" s="21" t="s">
        <v>113</v>
      </c>
      <c r="H8" s="21" t="s">
        <v>114</v>
      </c>
      <c r="I8" s="19"/>
      <c r="J8" s="78">
        <v>8572.2000000000007</v>
      </c>
      <c r="K8" s="63">
        <v>0</v>
      </c>
      <c r="L8" s="59" t="s">
        <v>43</v>
      </c>
      <c r="M8" s="20" t="s">
        <v>26</v>
      </c>
      <c r="N8" s="20" t="s">
        <v>92</v>
      </c>
      <c r="O8" s="20" t="s">
        <v>89</v>
      </c>
      <c r="P8" s="20" t="s">
        <v>90</v>
      </c>
    </row>
    <row r="9" spans="1:16" s="24" customFormat="1" ht="30" customHeight="1" x14ac:dyDescent="0.25">
      <c r="A9" s="19" t="s">
        <v>19</v>
      </c>
      <c r="B9" s="25" t="s">
        <v>20</v>
      </c>
      <c r="C9" s="20" t="s">
        <v>104</v>
      </c>
      <c r="D9" s="66" t="s">
        <v>31</v>
      </c>
      <c r="E9" s="19" t="s">
        <v>44</v>
      </c>
      <c r="F9" s="23" t="s">
        <v>50</v>
      </c>
      <c r="G9" s="21" t="s">
        <v>81</v>
      </c>
      <c r="H9" s="21" t="s">
        <v>105</v>
      </c>
      <c r="I9" s="19"/>
      <c r="J9" s="78">
        <v>7970</v>
      </c>
      <c r="K9" s="63">
        <v>690</v>
      </c>
      <c r="L9" s="60" t="s">
        <v>82</v>
      </c>
      <c r="M9" s="20" t="s">
        <v>26</v>
      </c>
      <c r="N9" s="20" t="s">
        <v>89</v>
      </c>
      <c r="O9" s="20" t="s">
        <v>89</v>
      </c>
      <c r="P9" s="20" t="s">
        <v>90</v>
      </c>
    </row>
    <row r="10" spans="1:16" s="24" customFormat="1" ht="30" customHeight="1" x14ac:dyDescent="0.25">
      <c r="A10" s="19" t="s">
        <v>19</v>
      </c>
      <c r="B10" s="25" t="s">
        <v>20</v>
      </c>
      <c r="C10" s="20" t="s">
        <v>104</v>
      </c>
      <c r="D10" s="66" t="s">
        <v>31</v>
      </c>
      <c r="E10" s="19" t="s">
        <v>44</v>
      </c>
      <c r="F10" s="23" t="s">
        <v>50</v>
      </c>
      <c r="G10" s="21" t="s">
        <v>81</v>
      </c>
      <c r="H10" s="21" t="s">
        <v>105</v>
      </c>
      <c r="I10" s="19"/>
      <c r="J10" s="78">
        <v>4120</v>
      </c>
      <c r="K10" s="63">
        <v>340</v>
      </c>
      <c r="L10" s="60" t="s">
        <v>83</v>
      </c>
      <c r="M10" s="20" t="s">
        <v>26</v>
      </c>
      <c r="N10" s="20" t="s">
        <v>89</v>
      </c>
      <c r="O10" s="20" t="s">
        <v>89</v>
      </c>
      <c r="P10" s="20" t="s">
        <v>90</v>
      </c>
    </row>
    <row r="11" spans="1:16" s="24" customFormat="1" ht="30" customHeight="1" x14ac:dyDescent="0.25">
      <c r="A11" s="19" t="s">
        <v>19</v>
      </c>
      <c r="B11" s="25" t="s">
        <v>20</v>
      </c>
      <c r="C11" s="20" t="s">
        <v>104</v>
      </c>
      <c r="D11" s="66" t="s">
        <v>31</v>
      </c>
      <c r="E11" s="19" t="s">
        <v>44</v>
      </c>
      <c r="F11" s="23" t="s">
        <v>50</v>
      </c>
      <c r="G11" s="21" t="s">
        <v>81</v>
      </c>
      <c r="H11" s="21" t="s">
        <v>105</v>
      </c>
      <c r="I11" s="19"/>
      <c r="J11" s="78">
        <v>31460</v>
      </c>
      <c r="K11" s="63">
        <v>2160</v>
      </c>
      <c r="L11" s="60" t="s">
        <v>84</v>
      </c>
      <c r="M11" s="20" t="s">
        <v>26</v>
      </c>
      <c r="N11" s="20" t="s">
        <v>89</v>
      </c>
      <c r="O11" s="20" t="s">
        <v>89</v>
      </c>
      <c r="P11" s="20" t="s">
        <v>90</v>
      </c>
    </row>
    <row r="12" spans="1:16" s="24" customFormat="1" ht="30" customHeight="1" x14ac:dyDescent="0.25">
      <c r="A12" s="19" t="s">
        <v>19</v>
      </c>
      <c r="B12" s="25" t="s">
        <v>20</v>
      </c>
      <c r="C12" s="20" t="s">
        <v>104</v>
      </c>
      <c r="D12" s="66" t="s">
        <v>31</v>
      </c>
      <c r="E12" s="19" t="s">
        <v>44</v>
      </c>
      <c r="F12" s="23" t="s">
        <v>50</v>
      </c>
      <c r="G12" s="21" t="s">
        <v>81</v>
      </c>
      <c r="H12" s="21" t="s">
        <v>105</v>
      </c>
      <c r="I12" s="19"/>
      <c r="J12" s="78">
        <v>5400</v>
      </c>
      <c r="K12" s="63">
        <v>490</v>
      </c>
      <c r="L12" s="60" t="s">
        <v>85</v>
      </c>
      <c r="M12" s="20" t="s">
        <v>26</v>
      </c>
      <c r="N12" s="20" t="s">
        <v>89</v>
      </c>
      <c r="O12" s="20" t="s">
        <v>89</v>
      </c>
      <c r="P12" s="20" t="s">
        <v>90</v>
      </c>
    </row>
    <row r="13" spans="1:16" s="24" customFormat="1" ht="30" customHeight="1" x14ac:dyDescent="0.25">
      <c r="A13" s="19" t="s">
        <v>19</v>
      </c>
      <c r="B13" s="25" t="s">
        <v>20</v>
      </c>
      <c r="C13" s="20" t="s">
        <v>104</v>
      </c>
      <c r="D13" s="66" t="s">
        <v>31</v>
      </c>
      <c r="E13" s="19" t="s">
        <v>44</v>
      </c>
      <c r="F13" s="23" t="s">
        <v>50</v>
      </c>
      <c r="G13" s="21" t="s">
        <v>81</v>
      </c>
      <c r="H13" s="21" t="s">
        <v>105</v>
      </c>
      <c r="I13" s="19"/>
      <c r="J13" s="78">
        <v>3980</v>
      </c>
      <c r="K13" s="63">
        <v>340</v>
      </c>
      <c r="L13" s="60" t="s">
        <v>86</v>
      </c>
      <c r="M13" s="20" t="s">
        <v>26</v>
      </c>
      <c r="N13" s="20" t="s">
        <v>89</v>
      </c>
      <c r="O13" s="20" t="s">
        <v>89</v>
      </c>
      <c r="P13" s="20" t="s">
        <v>90</v>
      </c>
    </row>
    <row r="14" spans="1:16" s="24" customFormat="1" ht="30" customHeight="1" x14ac:dyDescent="0.25">
      <c r="A14" s="19" t="s">
        <v>19</v>
      </c>
      <c r="B14" s="25" t="s">
        <v>20</v>
      </c>
      <c r="C14" s="26" t="s">
        <v>109</v>
      </c>
      <c r="D14" s="66" t="s">
        <v>32</v>
      </c>
      <c r="E14" s="19" t="s">
        <v>44</v>
      </c>
      <c r="F14" s="23" t="s">
        <v>47</v>
      </c>
      <c r="G14" s="21" t="s">
        <v>99</v>
      </c>
      <c r="H14" s="21" t="s">
        <v>106</v>
      </c>
      <c r="I14" s="19"/>
      <c r="J14" s="78">
        <v>8650</v>
      </c>
      <c r="K14" s="63">
        <v>0</v>
      </c>
      <c r="L14" s="59" t="s">
        <v>51</v>
      </c>
      <c r="M14" s="20" t="s">
        <v>26</v>
      </c>
      <c r="N14" s="20" t="s">
        <v>89</v>
      </c>
      <c r="O14" s="20" t="s">
        <v>89</v>
      </c>
      <c r="P14" s="20" t="s">
        <v>90</v>
      </c>
    </row>
    <row r="15" spans="1:16" s="24" customFormat="1" ht="30.75" customHeight="1" x14ac:dyDescent="0.25">
      <c r="A15" s="19" t="s">
        <v>19</v>
      </c>
      <c r="B15" s="25" t="s">
        <v>20</v>
      </c>
      <c r="C15" s="20" t="s">
        <v>49</v>
      </c>
      <c r="D15" s="66" t="s">
        <v>33</v>
      </c>
      <c r="E15" s="19" t="s">
        <v>44</v>
      </c>
      <c r="F15" s="23" t="s">
        <v>48</v>
      </c>
      <c r="G15" s="21" t="s">
        <v>115</v>
      </c>
      <c r="H15" s="21" t="s">
        <v>116</v>
      </c>
      <c r="I15" s="19"/>
      <c r="J15" s="78">
        <v>8000</v>
      </c>
      <c r="K15" s="63">
        <v>0</v>
      </c>
      <c r="L15" s="59" t="s">
        <v>37</v>
      </c>
      <c r="M15" s="20" t="s">
        <v>26</v>
      </c>
      <c r="N15" s="20" t="s">
        <v>89</v>
      </c>
      <c r="O15" s="20" t="s">
        <v>89</v>
      </c>
      <c r="P15" s="20" t="s">
        <v>90</v>
      </c>
    </row>
    <row r="16" spans="1:16" s="24" customFormat="1" ht="30" customHeight="1" x14ac:dyDescent="0.25">
      <c r="A16" s="19" t="s">
        <v>19</v>
      </c>
      <c r="B16" s="25" t="s">
        <v>20</v>
      </c>
      <c r="C16" s="20" t="s">
        <v>26</v>
      </c>
      <c r="D16" s="66" t="s">
        <v>34</v>
      </c>
      <c r="E16" s="19" t="s">
        <v>23</v>
      </c>
      <c r="F16" s="23" t="s">
        <v>52</v>
      </c>
      <c r="G16" s="21" t="s">
        <v>119</v>
      </c>
      <c r="H16" s="21" t="s">
        <v>120</v>
      </c>
      <c r="I16" s="19"/>
      <c r="J16" s="78">
        <v>78530</v>
      </c>
      <c r="K16" s="63">
        <v>0</v>
      </c>
      <c r="L16" s="59" t="s">
        <v>38</v>
      </c>
      <c r="M16" s="20" t="s">
        <v>26</v>
      </c>
      <c r="N16" s="20" t="s">
        <v>92</v>
      </c>
      <c r="O16" s="20" t="s">
        <v>89</v>
      </c>
      <c r="P16" s="20" t="s">
        <v>90</v>
      </c>
    </row>
    <row r="17" spans="1:16" s="24" customFormat="1" ht="30" customHeight="1" x14ac:dyDescent="0.25">
      <c r="A17" s="19" t="s">
        <v>19</v>
      </c>
      <c r="B17" s="20" t="s">
        <v>20</v>
      </c>
      <c r="C17" s="20" t="s">
        <v>26</v>
      </c>
      <c r="D17" s="59" t="s">
        <v>53</v>
      </c>
      <c r="E17" s="19" t="s">
        <v>23</v>
      </c>
      <c r="F17" s="57" t="s">
        <v>54</v>
      </c>
      <c r="G17" s="21" t="s">
        <v>113</v>
      </c>
      <c r="H17" s="21" t="s">
        <v>114</v>
      </c>
      <c r="I17" s="19"/>
      <c r="J17" s="78">
        <v>89880</v>
      </c>
      <c r="K17" s="63">
        <v>0</v>
      </c>
      <c r="L17" s="59" t="s">
        <v>39</v>
      </c>
      <c r="M17" s="20" t="s">
        <v>26</v>
      </c>
      <c r="N17" s="20" t="s">
        <v>94</v>
      </c>
      <c r="O17" s="20" t="s">
        <v>89</v>
      </c>
      <c r="P17" s="20" t="s">
        <v>96</v>
      </c>
    </row>
    <row r="18" spans="1:16" s="24" customFormat="1" ht="30" customHeight="1" x14ac:dyDescent="0.25">
      <c r="A18" s="19" t="s">
        <v>19</v>
      </c>
      <c r="B18" s="20" t="s">
        <v>20</v>
      </c>
      <c r="C18" s="20" t="s">
        <v>26</v>
      </c>
      <c r="D18" s="59" t="s">
        <v>35</v>
      </c>
      <c r="E18" s="19" t="s">
        <v>44</v>
      </c>
      <c r="F18" s="23" t="s">
        <v>35</v>
      </c>
      <c r="G18" s="21" t="s">
        <v>57</v>
      </c>
      <c r="H18" s="21" t="s">
        <v>46</v>
      </c>
      <c r="I18" s="19"/>
      <c r="J18" s="78">
        <v>12220</v>
      </c>
      <c r="K18" s="63">
        <v>0</v>
      </c>
      <c r="L18" s="59" t="s">
        <v>56</v>
      </c>
      <c r="M18" s="20" t="s">
        <v>26</v>
      </c>
      <c r="N18" s="20" t="s">
        <v>89</v>
      </c>
      <c r="O18" s="20" t="s">
        <v>89</v>
      </c>
      <c r="P18" s="20" t="s">
        <v>90</v>
      </c>
    </row>
    <row r="19" spans="1:16" s="3" customFormat="1" ht="30" customHeight="1" x14ac:dyDescent="0.25">
      <c r="A19" s="4" t="s">
        <v>19</v>
      </c>
      <c r="B19" s="7" t="s">
        <v>20</v>
      </c>
      <c r="C19" s="10" t="s">
        <v>59</v>
      </c>
      <c r="D19" s="53" t="s">
        <v>36</v>
      </c>
      <c r="E19" s="4" t="s">
        <v>44</v>
      </c>
      <c r="F19" s="6" t="s">
        <v>58</v>
      </c>
      <c r="G19" s="16" t="s">
        <v>60</v>
      </c>
      <c r="H19" s="16" t="s">
        <v>61</v>
      </c>
      <c r="I19" s="4"/>
      <c r="J19" s="79">
        <v>112750</v>
      </c>
      <c r="K19" s="64">
        <v>0</v>
      </c>
      <c r="L19" s="53" t="s">
        <v>40</v>
      </c>
      <c r="M19" s="7" t="s">
        <v>26</v>
      </c>
      <c r="N19" s="7" t="s">
        <v>89</v>
      </c>
      <c r="O19" s="7" t="s">
        <v>89</v>
      </c>
      <c r="P19" s="7" t="s">
        <v>90</v>
      </c>
    </row>
    <row r="20" spans="1:16" s="3" customFormat="1" ht="30" customHeight="1" x14ac:dyDescent="0.25">
      <c r="A20" s="4" t="s">
        <v>19</v>
      </c>
      <c r="B20" s="7" t="s">
        <v>20</v>
      </c>
      <c r="C20" s="7" t="s">
        <v>91</v>
      </c>
      <c r="D20" s="11" t="s">
        <v>62</v>
      </c>
      <c r="E20" s="4" t="s">
        <v>44</v>
      </c>
      <c r="F20" s="12" t="s">
        <v>63</v>
      </c>
      <c r="G20" s="16" t="s">
        <v>64</v>
      </c>
      <c r="H20" s="16" t="s">
        <v>65</v>
      </c>
      <c r="I20" s="4"/>
      <c r="J20" s="79">
        <v>10000</v>
      </c>
      <c r="K20" s="64">
        <v>0</v>
      </c>
      <c r="L20" s="59" t="s">
        <v>93</v>
      </c>
      <c r="M20" s="7" t="s">
        <v>26</v>
      </c>
      <c r="N20" s="7" t="s">
        <v>89</v>
      </c>
      <c r="O20" s="7" t="s">
        <v>89</v>
      </c>
      <c r="P20" s="7" t="s">
        <v>90</v>
      </c>
    </row>
    <row r="21" spans="1:16" s="3" customFormat="1" ht="30" customHeight="1" x14ac:dyDescent="0.25">
      <c r="A21" s="4" t="s">
        <v>19</v>
      </c>
      <c r="B21" s="7" t="s">
        <v>20</v>
      </c>
      <c r="C21" s="13" t="s">
        <v>80</v>
      </c>
      <c r="D21" s="53" t="s">
        <v>78</v>
      </c>
      <c r="E21" s="4" t="s">
        <v>44</v>
      </c>
      <c r="F21" s="4" t="s">
        <v>78</v>
      </c>
      <c r="G21" s="16" t="s">
        <v>79</v>
      </c>
      <c r="H21" s="16" t="s">
        <v>131</v>
      </c>
      <c r="I21" s="4"/>
      <c r="J21" s="79">
        <v>11440</v>
      </c>
      <c r="K21" s="64">
        <v>0</v>
      </c>
      <c r="L21" s="53" t="s">
        <v>67</v>
      </c>
      <c r="M21" s="7" t="s">
        <v>26</v>
      </c>
      <c r="N21" s="7" t="s">
        <v>92</v>
      </c>
      <c r="O21" s="7" t="s">
        <v>89</v>
      </c>
      <c r="P21" s="7" t="s">
        <v>90</v>
      </c>
    </row>
    <row r="22" spans="1:16" s="24" customFormat="1" ht="30" customHeight="1" x14ac:dyDescent="0.25">
      <c r="A22" s="19" t="s">
        <v>19</v>
      </c>
      <c r="B22" s="20" t="s">
        <v>20</v>
      </c>
      <c r="C22" s="20" t="s">
        <v>26</v>
      </c>
      <c r="D22" s="59" t="s">
        <v>70</v>
      </c>
      <c r="E22" s="19" t="s">
        <v>44</v>
      </c>
      <c r="F22" s="23" t="s">
        <v>71</v>
      </c>
      <c r="G22" s="21" t="s">
        <v>113</v>
      </c>
      <c r="H22" s="21" t="s">
        <v>98</v>
      </c>
      <c r="I22" s="19"/>
      <c r="J22" s="78">
        <f>17090+6090+9300+14430</f>
        <v>46910</v>
      </c>
      <c r="K22" s="63">
        <v>0</v>
      </c>
      <c r="L22" s="59" t="s">
        <v>69</v>
      </c>
      <c r="M22" s="20" t="s">
        <v>26</v>
      </c>
      <c r="N22" s="20" t="s">
        <v>89</v>
      </c>
      <c r="O22" s="20" t="s">
        <v>89</v>
      </c>
      <c r="P22" s="19" t="s">
        <v>95</v>
      </c>
    </row>
    <row r="23" spans="1:16" s="24" customFormat="1" ht="30" customHeight="1" x14ac:dyDescent="0.25">
      <c r="A23" s="19" t="s">
        <v>19</v>
      </c>
      <c r="B23" s="20" t="s">
        <v>20</v>
      </c>
      <c r="C23" s="20" t="s">
        <v>26</v>
      </c>
      <c r="D23" s="59" t="s">
        <v>76</v>
      </c>
      <c r="E23" s="19" t="s">
        <v>44</v>
      </c>
      <c r="F23" s="23" t="s">
        <v>75</v>
      </c>
      <c r="G23" s="21" t="s">
        <v>107</v>
      </c>
      <c r="H23" s="21" t="s">
        <v>108</v>
      </c>
      <c r="I23" s="19"/>
      <c r="J23" s="78">
        <v>7200</v>
      </c>
      <c r="K23" s="63">
        <v>0</v>
      </c>
      <c r="L23" s="59" t="s">
        <v>66</v>
      </c>
      <c r="M23" s="20" t="s">
        <v>26</v>
      </c>
      <c r="N23" s="20" t="s">
        <v>92</v>
      </c>
      <c r="O23" s="20" t="s">
        <v>89</v>
      </c>
      <c r="P23" s="19" t="s">
        <v>95</v>
      </c>
    </row>
    <row r="24" spans="1:16" s="24" customFormat="1" ht="30" customHeight="1" x14ac:dyDescent="0.25">
      <c r="A24" s="19" t="s">
        <v>19</v>
      </c>
      <c r="B24" s="20" t="s">
        <v>20</v>
      </c>
      <c r="C24" s="20" t="s">
        <v>26</v>
      </c>
      <c r="D24" s="59" t="s">
        <v>70</v>
      </c>
      <c r="E24" s="19" t="s">
        <v>44</v>
      </c>
      <c r="F24" s="23" t="s">
        <v>74</v>
      </c>
      <c r="G24" s="21" t="s">
        <v>100</v>
      </c>
      <c r="H24" s="21" t="s">
        <v>98</v>
      </c>
      <c r="I24" s="19"/>
      <c r="J24" s="78">
        <v>46290</v>
      </c>
      <c r="K24" s="63">
        <v>0</v>
      </c>
      <c r="L24" s="59" t="s">
        <v>72</v>
      </c>
      <c r="M24" s="20" t="s">
        <v>26</v>
      </c>
      <c r="N24" s="20" t="s">
        <v>89</v>
      </c>
      <c r="O24" s="20" t="s">
        <v>89</v>
      </c>
      <c r="P24" s="19" t="s">
        <v>95</v>
      </c>
    </row>
    <row r="25" spans="1:16" s="24" customFormat="1" ht="30" customHeight="1" x14ac:dyDescent="0.25">
      <c r="A25" s="19" t="s">
        <v>19</v>
      </c>
      <c r="B25" s="20" t="s">
        <v>20</v>
      </c>
      <c r="C25" s="20" t="s">
        <v>97</v>
      </c>
      <c r="D25" s="59" t="s">
        <v>77</v>
      </c>
      <c r="E25" s="19" t="s">
        <v>44</v>
      </c>
      <c r="F25" s="23" t="s">
        <v>77</v>
      </c>
      <c r="G25" s="21" t="s">
        <v>55</v>
      </c>
      <c r="H25" s="21" t="s">
        <v>114</v>
      </c>
      <c r="I25" s="19"/>
      <c r="J25" s="78">
        <v>64620</v>
      </c>
      <c r="K25" s="63">
        <v>0</v>
      </c>
      <c r="L25" s="59" t="s">
        <v>73</v>
      </c>
      <c r="M25" s="20" t="s">
        <v>26</v>
      </c>
      <c r="N25" s="20" t="s">
        <v>89</v>
      </c>
      <c r="O25" s="20" t="s">
        <v>89</v>
      </c>
      <c r="P25" s="20" t="s">
        <v>96</v>
      </c>
    </row>
    <row r="26" spans="1:16" s="74" customFormat="1" ht="30" customHeight="1" x14ac:dyDescent="0.25">
      <c r="A26" s="19" t="s">
        <v>19</v>
      </c>
      <c r="B26" s="18" t="s">
        <v>20</v>
      </c>
      <c r="C26" s="71" t="s">
        <v>26</v>
      </c>
      <c r="D26" s="68" t="s">
        <v>132</v>
      </c>
      <c r="E26" s="19" t="s">
        <v>44</v>
      </c>
      <c r="F26" s="69" t="s">
        <v>141</v>
      </c>
      <c r="G26" s="70">
        <v>42396</v>
      </c>
      <c r="H26" s="70">
        <v>43031</v>
      </c>
      <c r="I26" s="71"/>
      <c r="J26" s="80">
        <v>205998</v>
      </c>
      <c r="K26" s="72">
        <v>0</v>
      </c>
      <c r="L26" s="73" t="s">
        <v>133</v>
      </c>
      <c r="M26" s="20" t="s">
        <v>26</v>
      </c>
      <c r="N26" s="71" t="s">
        <v>92</v>
      </c>
      <c r="O26" s="71" t="s">
        <v>89</v>
      </c>
      <c r="P26" s="20" t="s">
        <v>90</v>
      </c>
    </row>
    <row r="27" spans="1:16" s="74" customFormat="1" ht="30" customHeight="1" x14ac:dyDescent="0.25">
      <c r="A27" s="19" t="s">
        <v>19</v>
      </c>
      <c r="B27" s="18" t="s">
        <v>20</v>
      </c>
      <c r="C27" s="71" t="s">
        <v>134</v>
      </c>
      <c r="D27" s="68" t="s">
        <v>135</v>
      </c>
      <c r="E27" s="19" t="s">
        <v>23</v>
      </c>
      <c r="F27" s="69" t="s">
        <v>135</v>
      </c>
      <c r="G27" s="70">
        <v>42745</v>
      </c>
      <c r="H27" s="70">
        <v>42831</v>
      </c>
      <c r="I27" s="71"/>
      <c r="J27" s="80">
        <v>260604.17</v>
      </c>
      <c r="K27" s="72">
        <v>0</v>
      </c>
      <c r="L27" s="73" t="s">
        <v>136</v>
      </c>
      <c r="M27" s="20" t="s">
        <v>26</v>
      </c>
      <c r="N27" s="71" t="s">
        <v>92</v>
      </c>
      <c r="O27" s="71" t="s">
        <v>89</v>
      </c>
      <c r="P27" s="20" t="s">
        <v>90</v>
      </c>
    </row>
    <row r="28" spans="1:16" s="74" customFormat="1" ht="30" customHeight="1" x14ac:dyDescent="0.25">
      <c r="A28" s="19" t="s">
        <v>19</v>
      </c>
      <c r="B28" s="18" t="s">
        <v>20</v>
      </c>
      <c r="C28" s="71" t="s">
        <v>121</v>
      </c>
      <c r="D28" s="68" t="s">
        <v>142</v>
      </c>
      <c r="E28" s="19" t="s">
        <v>23</v>
      </c>
      <c r="F28" s="69" t="s">
        <v>142</v>
      </c>
      <c r="G28" s="70">
        <v>42706</v>
      </c>
      <c r="H28" s="70">
        <v>44531</v>
      </c>
      <c r="I28" s="71"/>
      <c r="J28" s="80">
        <v>3549</v>
      </c>
      <c r="K28" s="72">
        <v>0</v>
      </c>
      <c r="L28" s="73" t="s">
        <v>143</v>
      </c>
      <c r="M28" s="20" t="s">
        <v>26</v>
      </c>
      <c r="N28" s="71" t="s">
        <v>89</v>
      </c>
      <c r="O28" s="71" t="s">
        <v>89</v>
      </c>
      <c r="P28" s="20" t="s">
        <v>90</v>
      </c>
    </row>
    <row r="29" spans="1:16" s="74" customFormat="1" ht="30" customHeight="1" x14ac:dyDescent="0.25">
      <c r="A29" s="19" t="s">
        <v>19</v>
      </c>
      <c r="B29" s="18" t="s">
        <v>20</v>
      </c>
      <c r="C29" s="20" t="s">
        <v>121</v>
      </c>
      <c r="D29" s="68" t="s">
        <v>144</v>
      </c>
      <c r="E29" s="19" t="s">
        <v>23</v>
      </c>
      <c r="F29" s="69" t="s">
        <v>145</v>
      </c>
      <c r="G29" s="70">
        <v>42094</v>
      </c>
      <c r="H29" s="70">
        <v>43920</v>
      </c>
      <c r="I29" s="71"/>
      <c r="J29" s="80">
        <v>1255.28</v>
      </c>
      <c r="K29" s="72">
        <v>0</v>
      </c>
      <c r="L29" s="73" t="s">
        <v>146</v>
      </c>
      <c r="M29" s="20" t="s">
        <v>26</v>
      </c>
      <c r="N29" s="71" t="s">
        <v>89</v>
      </c>
      <c r="O29" s="71" t="s">
        <v>89</v>
      </c>
      <c r="P29" s="20" t="s">
        <v>90</v>
      </c>
    </row>
    <row r="30" spans="1:16" s="74" customFormat="1" ht="30" customHeight="1" x14ac:dyDescent="0.25">
      <c r="A30" s="19"/>
      <c r="B30" s="18"/>
      <c r="C30" s="20"/>
      <c r="D30" s="68"/>
      <c r="E30" s="19"/>
      <c r="F30" s="69"/>
      <c r="G30" s="70"/>
      <c r="H30" s="70"/>
      <c r="I30" s="71"/>
      <c r="J30" s="80"/>
      <c r="K30" s="72"/>
      <c r="L30" s="73"/>
      <c r="M30" s="20"/>
      <c r="N30" s="71"/>
      <c r="O30" s="71"/>
      <c r="P30" s="20"/>
    </row>
    <row r="31" spans="1:16" s="50" customFormat="1" ht="30" customHeight="1" x14ac:dyDescent="0.25">
      <c r="A31" s="45"/>
      <c r="B31" s="46"/>
      <c r="C31" s="48"/>
      <c r="D31" s="55"/>
      <c r="E31" s="45"/>
      <c r="F31" s="45"/>
      <c r="G31" s="49"/>
      <c r="H31" s="49"/>
      <c r="I31" s="45"/>
      <c r="J31" s="81"/>
      <c r="K31" s="65"/>
      <c r="L31" s="55"/>
      <c r="M31" s="48"/>
      <c r="N31" s="14"/>
      <c r="O31" s="14"/>
      <c r="P31" s="48"/>
    </row>
    <row r="32" spans="1:16" s="17" customFormat="1" ht="30" customHeight="1" x14ac:dyDescent="0.25">
      <c r="A32" s="45"/>
      <c r="B32" s="46"/>
      <c r="C32" s="48"/>
      <c r="D32" s="54"/>
      <c r="E32" s="45"/>
      <c r="F32" s="58"/>
      <c r="G32" s="47"/>
      <c r="H32" s="47"/>
      <c r="I32" s="14"/>
      <c r="J32" s="77"/>
      <c r="K32" s="62"/>
      <c r="L32" s="52"/>
      <c r="M32" s="48"/>
      <c r="N32" s="14"/>
      <c r="O32" s="14"/>
      <c r="P32" s="48"/>
    </row>
    <row r="33" spans="1:16" s="17" customFormat="1" ht="30" customHeight="1" x14ac:dyDescent="0.25">
      <c r="A33" s="45"/>
      <c r="B33" s="46"/>
      <c r="C33" s="48"/>
      <c r="D33" s="54"/>
      <c r="E33" s="45"/>
      <c r="F33" s="58"/>
      <c r="G33" s="47"/>
      <c r="H33" s="47"/>
      <c r="I33" s="14"/>
      <c r="J33" s="77"/>
      <c r="K33" s="62"/>
      <c r="L33" s="52"/>
      <c r="M33" s="48"/>
      <c r="N33" s="14"/>
      <c r="O33" s="14"/>
      <c r="P33" s="48"/>
    </row>
    <row r="34" spans="1:16" s="50" customFormat="1" ht="30" customHeight="1" x14ac:dyDescent="0.25">
      <c r="A34" s="45"/>
      <c r="B34" s="46"/>
      <c r="C34" s="48"/>
      <c r="D34" s="55"/>
      <c r="E34" s="45"/>
      <c r="F34" s="45"/>
      <c r="G34" s="47"/>
      <c r="H34" s="47"/>
      <c r="I34" s="45"/>
      <c r="J34" s="81"/>
      <c r="K34" s="65"/>
      <c r="L34" s="55"/>
      <c r="M34" s="48"/>
      <c r="N34" s="14"/>
      <c r="O34" s="14"/>
      <c r="P34" s="48"/>
    </row>
    <row r="35" spans="1:16" s="50" customFormat="1" ht="30" customHeight="1" x14ac:dyDescent="0.25">
      <c r="A35" s="45"/>
      <c r="B35" s="46"/>
      <c r="C35" s="48"/>
      <c r="D35" s="55"/>
      <c r="E35" s="45"/>
      <c r="F35" s="45"/>
      <c r="G35" s="47"/>
      <c r="H35" s="47"/>
      <c r="I35" s="45"/>
      <c r="J35" s="81"/>
      <c r="K35" s="65"/>
      <c r="L35" s="55"/>
      <c r="M35" s="48"/>
      <c r="N35" s="14"/>
      <c r="O35" s="14"/>
      <c r="P35" s="48"/>
    </row>
  </sheetData>
  <pageMargins left="0.25" right="0.25" top="0.75" bottom="0.75" header="0.3" footer="0.3"/>
  <pageSetup paperSize="9" scale="3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L31"/>
  <sheetViews>
    <sheetView zoomScale="70" zoomScaleNormal="70" workbookViewId="0">
      <selection activeCell="C20" sqref="C20"/>
    </sheetView>
  </sheetViews>
  <sheetFormatPr defaultRowHeight="15" x14ac:dyDescent="0.25"/>
  <cols>
    <col min="1" max="1" width="35.42578125" style="1" customWidth="1"/>
    <col min="2" max="2" width="23.140625" style="1" bestFit="1" customWidth="1"/>
    <col min="3" max="3" width="45.85546875" style="8" customWidth="1"/>
    <col min="4" max="4" width="35.85546875" style="1" customWidth="1"/>
    <col min="5" max="5" width="42.140625" style="1" bestFit="1" customWidth="1"/>
    <col min="6" max="6" width="44.42578125" style="1" customWidth="1"/>
    <col min="7" max="7" width="24" style="1" bestFit="1" customWidth="1"/>
    <col min="8" max="8" width="21.42578125" style="1" customWidth="1"/>
    <col min="9" max="9" width="16" style="1" customWidth="1"/>
    <col min="10" max="10" width="59.28515625" style="75" customWidth="1"/>
    <col min="11" max="11" width="22.42578125" style="1" bestFit="1" customWidth="1"/>
    <col min="12" max="12" width="42" style="1" bestFit="1" customWidth="1"/>
    <col min="13" max="13" width="43" style="1" bestFit="1" customWidth="1"/>
    <col min="14" max="15" width="23.28515625" style="1" customWidth="1"/>
    <col min="16" max="16" width="40.85546875" style="1" bestFit="1" customWidth="1"/>
    <col min="17" max="350" width="9.140625" style="37"/>
    <col min="351" max="16384" width="9.140625" style="1"/>
  </cols>
  <sheetData>
    <row r="1" spans="1:350" ht="22.5" customHeight="1" x14ac:dyDescent="0.25">
      <c r="A1" s="43" t="s">
        <v>0</v>
      </c>
    </row>
    <row r="3" spans="1:350" x14ac:dyDescent="0.25">
      <c r="A3" s="1">
        <v>1</v>
      </c>
      <c r="B3" s="1">
        <v>2</v>
      </c>
      <c r="C3" s="8">
        <v>4</v>
      </c>
      <c r="D3" s="1">
        <v>6</v>
      </c>
      <c r="E3" s="1">
        <v>8</v>
      </c>
      <c r="F3" s="1">
        <v>11</v>
      </c>
      <c r="G3" s="1">
        <v>17</v>
      </c>
      <c r="H3" s="1">
        <v>18</v>
      </c>
      <c r="I3" s="1">
        <v>19</v>
      </c>
      <c r="J3" s="75">
        <v>21</v>
      </c>
      <c r="K3" s="1">
        <v>23</v>
      </c>
      <c r="L3" s="1">
        <v>24</v>
      </c>
      <c r="M3" s="1">
        <v>26</v>
      </c>
      <c r="N3" s="1">
        <v>28</v>
      </c>
      <c r="O3" s="1">
        <v>29</v>
      </c>
      <c r="P3" s="1">
        <v>34</v>
      </c>
    </row>
    <row r="4" spans="1:350" x14ac:dyDescent="0.25">
      <c r="A4" s="2" t="s">
        <v>5</v>
      </c>
      <c r="B4" s="2" t="s">
        <v>5</v>
      </c>
      <c r="C4" s="9" t="s">
        <v>6</v>
      </c>
      <c r="D4" s="2" t="s">
        <v>6</v>
      </c>
      <c r="E4" s="2" t="s">
        <v>6</v>
      </c>
      <c r="F4" s="2" t="s">
        <v>6</v>
      </c>
      <c r="G4" s="2" t="s">
        <v>6</v>
      </c>
      <c r="H4" s="2" t="s">
        <v>6</v>
      </c>
      <c r="I4" s="2" t="s">
        <v>12</v>
      </c>
      <c r="J4" s="82" t="s">
        <v>6</v>
      </c>
      <c r="K4" s="2" t="s">
        <v>6</v>
      </c>
      <c r="L4" s="2" t="s">
        <v>6</v>
      </c>
      <c r="M4" s="2" t="s">
        <v>12</v>
      </c>
      <c r="N4" s="2" t="s">
        <v>6</v>
      </c>
      <c r="O4" s="2" t="s">
        <v>6</v>
      </c>
      <c r="P4" s="34" t="s">
        <v>6</v>
      </c>
    </row>
    <row r="5" spans="1:350" s="5" customFormat="1" ht="30" customHeight="1" x14ac:dyDescent="0.25">
      <c r="A5" s="29" t="s">
        <v>1</v>
      </c>
      <c r="B5" s="29" t="s">
        <v>2</v>
      </c>
      <c r="C5" s="40" t="s">
        <v>3</v>
      </c>
      <c r="D5" s="41" t="s">
        <v>4</v>
      </c>
      <c r="E5" s="29" t="s">
        <v>7</v>
      </c>
      <c r="F5" s="29" t="s">
        <v>8</v>
      </c>
      <c r="G5" s="29" t="s">
        <v>9</v>
      </c>
      <c r="H5" s="29" t="s">
        <v>10</v>
      </c>
      <c r="I5" s="29" t="s">
        <v>11</v>
      </c>
      <c r="J5" s="30" t="s">
        <v>68</v>
      </c>
      <c r="K5" s="30" t="s">
        <v>13</v>
      </c>
      <c r="L5" s="29" t="s">
        <v>14</v>
      </c>
      <c r="M5" s="29" t="s">
        <v>15</v>
      </c>
      <c r="N5" s="29" t="s">
        <v>16</v>
      </c>
      <c r="O5" s="33" t="s">
        <v>17</v>
      </c>
      <c r="P5" s="35" t="s">
        <v>18</v>
      </c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/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  <c r="DS5" s="38"/>
      <c r="DT5" s="38"/>
      <c r="DU5" s="38"/>
      <c r="DV5" s="38"/>
      <c r="DW5" s="38"/>
      <c r="DX5" s="38"/>
      <c r="DY5" s="38"/>
      <c r="DZ5" s="38"/>
      <c r="EA5" s="38"/>
      <c r="EB5" s="38"/>
      <c r="EC5" s="38"/>
      <c r="ED5" s="38"/>
      <c r="EE5" s="38"/>
      <c r="EF5" s="38"/>
      <c r="EG5" s="38"/>
      <c r="EH5" s="38"/>
      <c r="EI5" s="38"/>
      <c r="EJ5" s="38"/>
      <c r="EK5" s="38"/>
      <c r="EL5" s="38"/>
      <c r="EM5" s="38"/>
      <c r="EN5" s="38"/>
      <c r="EO5" s="38"/>
      <c r="EP5" s="38"/>
      <c r="EQ5" s="38"/>
      <c r="ER5" s="38"/>
      <c r="ES5" s="38"/>
      <c r="ET5" s="38"/>
      <c r="EU5" s="38"/>
      <c r="EV5" s="38"/>
      <c r="EW5" s="38"/>
      <c r="EX5" s="38"/>
      <c r="EY5" s="38"/>
      <c r="EZ5" s="38"/>
      <c r="FA5" s="38"/>
      <c r="FB5" s="38"/>
      <c r="FC5" s="38"/>
      <c r="FD5" s="38"/>
      <c r="FE5" s="38"/>
      <c r="FF5" s="38"/>
      <c r="FG5" s="38"/>
      <c r="FH5" s="38"/>
      <c r="FI5" s="38"/>
      <c r="FJ5" s="38"/>
      <c r="FK5" s="38"/>
      <c r="FL5" s="38"/>
      <c r="FM5" s="38"/>
      <c r="FN5" s="38"/>
      <c r="FO5" s="38"/>
      <c r="FP5" s="38"/>
      <c r="FQ5" s="38"/>
      <c r="FR5" s="38"/>
      <c r="FS5" s="38"/>
      <c r="FT5" s="38"/>
      <c r="FU5" s="38"/>
      <c r="FV5" s="38"/>
      <c r="FW5" s="38"/>
      <c r="FX5" s="38"/>
      <c r="FY5" s="38"/>
      <c r="FZ5" s="38"/>
      <c r="GA5" s="38"/>
      <c r="GB5" s="38"/>
      <c r="GC5" s="38"/>
      <c r="GD5" s="38"/>
      <c r="GE5" s="38"/>
      <c r="GF5" s="38"/>
      <c r="GG5" s="38"/>
      <c r="GH5" s="38"/>
      <c r="GI5" s="38"/>
      <c r="GJ5" s="38"/>
      <c r="GK5" s="38"/>
      <c r="GL5" s="38"/>
      <c r="GM5" s="38"/>
      <c r="GN5" s="38"/>
      <c r="GO5" s="38"/>
      <c r="GP5" s="38"/>
      <c r="GQ5" s="38"/>
      <c r="GR5" s="38"/>
      <c r="GS5" s="38"/>
      <c r="GT5" s="38"/>
      <c r="GU5" s="38"/>
      <c r="GV5" s="38"/>
      <c r="GW5" s="38"/>
      <c r="GX5" s="38"/>
      <c r="GY5" s="38"/>
      <c r="GZ5" s="38"/>
      <c r="HA5" s="38"/>
      <c r="HB5" s="38"/>
      <c r="HC5" s="38"/>
      <c r="HD5" s="38"/>
      <c r="HE5" s="38"/>
      <c r="HF5" s="38"/>
      <c r="HG5" s="38"/>
      <c r="HH5" s="38"/>
      <c r="HI5" s="38"/>
      <c r="HJ5" s="38"/>
      <c r="HK5" s="38"/>
      <c r="HL5" s="38"/>
      <c r="HM5" s="38"/>
      <c r="HN5" s="38"/>
      <c r="HO5" s="38"/>
      <c r="HP5" s="38"/>
      <c r="HQ5" s="38"/>
      <c r="HR5" s="38"/>
      <c r="HS5" s="38"/>
      <c r="HT5" s="38"/>
      <c r="HU5" s="38"/>
      <c r="HV5" s="38"/>
      <c r="HW5" s="38"/>
      <c r="HX5" s="38"/>
      <c r="HY5" s="38"/>
      <c r="HZ5" s="38"/>
      <c r="IA5" s="38"/>
      <c r="IB5" s="38"/>
      <c r="IC5" s="38"/>
      <c r="ID5" s="38"/>
      <c r="IE5" s="38"/>
      <c r="IF5" s="38"/>
      <c r="IG5" s="38"/>
      <c r="IH5" s="38"/>
      <c r="II5" s="38"/>
      <c r="IJ5" s="38"/>
      <c r="IK5" s="38"/>
      <c r="IL5" s="38"/>
      <c r="IM5" s="38"/>
      <c r="IN5" s="38"/>
      <c r="IO5" s="38"/>
      <c r="IP5" s="38"/>
      <c r="IQ5" s="38"/>
      <c r="IR5" s="38"/>
      <c r="IS5" s="38"/>
      <c r="IT5" s="38"/>
      <c r="IU5" s="38"/>
      <c r="IV5" s="38"/>
      <c r="IW5" s="38"/>
      <c r="IX5" s="38"/>
      <c r="IY5" s="38"/>
      <c r="IZ5" s="38"/>
      <c r="JA5" s="38"/>
      <c r="JB5" s="38"/>
      <c r="JC5" s="38"/>
      <c r="JD5" s="38"/>
      <c r="JE5" s="38"/>
      <c r="JF5" s="38"/>
      <c r="JG5" s="38"/>
      <c r="JH5" s="38"/>
      <c r="JI5" s="38"/>
      <c r="JJ5" s="38"/>
      <c r="JK5" s="38"/>
      <c r="JL5" s="38"/>
      <c r="JM5" s="38"/>
      <c r="JN5" s="38"/>
      <c r="JO5" s="38"/>
      <c r="JP5" s="38"/>
      <c r="JQ5" s="38"/>
      <c r="JR5" s="38"/>
      <c r="JS5" s="38"/>
      <c r="JT5" s="38"/>
      <c r="JU5" s="38"/>
      <c r="JV5" s="38"/>
      <c r="JW5" s="38"/>
      <c r="JX5" s="38"/>
      <c r="JY5" s="38"/>
      <c r="JZ5" s="38"/>
      <c r="KA5" s="38"/>
      <c r="KB5" s="38"/>
      <c r="KC5" s="38"/>
      <c r="KD5" s="38"/>
      <c r="KE5" s="38"/>
      <c r="KF5" s="38"/>
      <c r="KG5" s="38"/>
      <c r="KH5" s="38"/>
      <c r="KI5" s="38"/>
      <c r="KJ5" s="38"/>
      <c r="KK5" s="38"/>
      <c r="KL5" s="38"/>
      <c r="KM5" s="38"/>
      <c r="KN5" s="38"/>
      <c r="KO5" s="38"/>
      <c r="KP5" s="38"/>
      <c r="KQ5" s="38"/>
      <c r="KR5" s="38"/>
      <c r="KS5" s="38"/>
      <c r="KT5" s="38"/>
      <c r="KU5" s="38"/>
      <c r="KV5" s="38"/>
      <c r="KW5" s="38"/>
      <c r="KX5" s="38"/>
      <c r="KY5" s="38"/>
      <c r="KZ5" s="38"/>
      <c r="LA5" s="38"/>
      <c r="LB5" s="38"/>
      <c r="LC5" s="38"/>
      <c r="LD5" s="38"/>
      <c r="LE5" s="38"/>
      <c r="LF5" s="38"/>
      <c r="LG5" s="38"/>
      <c r="LH5" s="38"/>
      <c r="LI5" s="38"/>
      <c r="LJ5" s="38"/>
      <c r="LK5" s="38"/>
      <c r="LL5" s="38"/>
      <c r="LM5" s="38"/>
      <c r="LN5" s="38"/>
      <c r="LO5" s="38"/>
      <c r="LP5" s="38"/>
      <c r="LQ5" s="38"/>
      <c r="LR5" s="38"/>
      <c r="LS5" s="38"/>
      <c r="LT5" s="38"/>
      <c r="LU5" s="38"/>
      <c r="LV5" s="38"/>
      <c r="LW5" s="38"/>
      <c r="LX5" s="38"/>
      <c r="LY5" s="38"/>
      <c r="LZ5" s="38"/>
      <c r="MA5" s="38"/>
      <c r="MB5" s="38"/>
      <c r="MC5" s="38"/>
      <c r="MD5" s="38"/>
      <c r="ME5" s="38"/>
      <c r="MF5" s="38"/>
      <c r="MG5" s="38"/>
      <c r="MH5" s="38"/>
      <c r="MI5" s="38"/>
      <c r="MJ5" s="38"/>
      <c r="MK5" s="38"/>
      <c r="ML5" s="38"/>
    </row>
    <row r="6" spans="1:350" s="4" customFormat="1" x14ac:dyDescent="0.25">
      <c r="C6" s="19"/>
      <c r="G6" s="32"/>
      <c r="H6" s="32"/>
      <c r="J6" s="83"/>
      <c r="N6" s="19"/>
      <c r="O6" s="19"/>
      <c r="P6" s="36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  <c r="EP6" s="28"/>
      <c r="EQ6" s="28"/>
      <c r="ER6" s="28"/>
      <c r="ES6" s="28"/>
      <c r="ET6" s="28"/>
      <c r="EU6" s="28"/>
      <c r="EV6" s="28"/>
      <c r="EW6" s="28"/>
      <c r="EX6" s="28"/>
      <c r="EY6" s="28"/>
      <c r="EZ6" s="28"/>
      <c r="FA6" s="28"/>
      <c r="FB6" s="28"/>
      <c r="FC6" s="28"/>
      <c r="FD6" s="28"/>
      <c r="FE6" s="28"/>
      <c r="FF6" s="28"/>
      <c r="FG6" s="28"/>
      <c r="FH6" s="28"/>
      <c r="FI6" s="28"/>
      <c r="FJ6" s="28"/>
      <c r="FK6" s="28"/>
      <c r="FL6" s="28"/>
      <c r="FM6" s="28"/>
      <c r="FN6" s="28"/>
      <c r="FO6" s="28"/>
      <c r="FP6" s="28"/>
      <c r="FQ6" s="28"/>
      <c r="FR6" s="28"/>
      <c r="FS6" s="28"/>
      <c r="FT6" s="28"/>
      <c r="FU6" s="28"/>
      <c r="FV6" s="28"/>
      <c r="FW6" s="28"/>
      <c r="FX6" s="28"/>
      <c r="FY6" s="28"/>
      <c r="FZ6" s="28"/>
      <c r="GA6" s="28"/>
      <c r="GB6" s="28"/>
      <c r="GC6" s="28"/>
      <c r="GD6" s="28"/>
      <c r="GE6" s="28"/>
      <c r="GF6" s="28"/>
      <c r="GG6" s="28"/>
      <c r="GH6" s="28"/>
      <c r="GI6" s="28"/>
      <c r="GJ6" s="28"/>
      <c r="GK6" s="28"/>
      <c r="GL6" s="28"/>
      <c r="GM6" s="28"/>
      <c r="GN6" s="28"/>
      <c r="GO6" s="28"/>
      <c r="GP6" s="28"/>
      <c r="GQ6" s="28"/>
      <c r="GR6" s="28"/>
      <c r="GS6" s="28"/>
      <c r="GT6" s="28"/>
      <c r="GU6" s="28"/>
      <c r="GV6" s="28"/>
      <c r="GW6" s="28"/>
      <c r="GX6" s="28"/>
      <c r="GY6" s="28"/>
      <c r="GZ6" s="28"/>
      <c r="HA6" s="28"/>
      <c r="HB6" s="28"/>
      <c r="HC6" s="28"/>
      <c r="HD6" s="28"/>
      <c r="HE6" s="28"/>
      <c r="HF6" s="28"/>
      <c r="HG6" s="28"/>
      <c r="HH6" s="28"/>
      <c r="HI6" s="28"/>
      <c r="HJ6" s="28"/>
      <c r="HK6" s="28"/>
      <c r="HL6" s="28"/>
      <c r="HM6" s="28"/>
      <c r="HN6" s="28"/>
      <c r="HO6" s="28"/>
      <c r="HP6" s="28"/>
      <c r="HQ6" s="28"/>
      <c r="HR6" s="28"/>
      <c r="HS6" s="28"/>
      <c r="HT6" s="28"/>
      <c r="HU6" s="28"/>
      <c r="HV6" s="28"/>
      <c r="HW6" s="28"/>
      <c r="HX6" s="28"/>
      <c r="HY6" s="28"/>
      <c r="HZ6" s="28"/>
      <c r="IA6" s="28"/>
      <c r="IB6" s="28"/>
      <c r="IC6" s="28"/>
      <c r="ID6" s="28"/>
      <c r="IE6" s="28"/>
      <c r="IF6" s="28"/>
      <c r="IG6" s="28"/>
      <c r="IH6" s="28"/>
      <c r="II6" s="28"/>
      <c r="IJ6" s="28"/>
      <c r="IK6" s="28"/>
      <c r="IL6" s="28"/>
      <c r="IM6" s="28"/>
      <c r="IN6" s="28"/>
      <c r="IO6" s="28"/>
      <c r="IP6" s="28"/>
      <c r="IQ6" s="28"/>
      <c r="IR6" s="28"/>
      <c r="IS6" s="28"/>
      <c r="IT6" s="28"/>
      <c r="IU6" s="28"/>
      <c r="IV6" s="28"/>
      <c r="IW6" s="28"/>
      <c r="IX6" s="28"/>
      <c r="IY6" s="28"/>
      <c r="IZ6" s="28"/>
      <c r="JA6" s="28"/>
      <c r="JB6" s="28"/>
      <c r="JC6" s="28"/>
      <c r="JD6" s="28"/>
      <c r="JE6" s="28"/>
      <c r="JF6" s="28"/>
      <c r="JG6" s="28"/>
      <c r="JH6" s="28"/>
      <c r="JI6" s="28"/>
      <c r="JJ6" s="28"/>
      <c r="JK6" s="28"/>
      <c r="JL6" s="28"/>
      <c r="JM6" s="28"/>
      <c r="JN6" s="28"/>
      <c r="JO6" s="28"/>
      <c r="JP6" s="28"/>
      <c r="JQ6" s="28"/>
      <c r="JR6" s="28"/>
      <c r="JS6" s="28"/>
      <c r="JT6" s="28"/>
      <c r="JU6" s="28"/>
      <c r="JV6" s="28"/>
      <c r="JW6" s="28"/>
      <c r="JX6" s="28"/>
      <c r="JY6" s="28"/>
      <c r="JZ6" s="28"/>
      <c r="KA6" s="28"/>
      <c r="KB6" s="28"/>
      <c r="KC6" s="28"/>
      <c r="KD6" s="28"/>
      <c r="KE6" s="28"/>
      <c r="KF6" s="28"/>
      <c r="KG6" s="28"/>
      <c r="KH6" s="28"/>
      <c r="KI6" s="28"/>
      <c r="KJ6" s="28"/>
      <c r="KK6" s="28"/>
      <c r="KL6" s="28"/>
      <c r="KM6" s="28"/>
      <c r="KN6" s="28"/>
      <c r="KO6" s="28"/>
      <c r="KP6" s="28"/>
      <c r="KQ6" s="28"/>
      <c r="KR6" s="28"/>
      <c r="KS6" s="28"/>
      <c r="KT6" s="28"/>
      <c r="KU6" s="28"/>
      <c r="KV6" s="28"/>
      <c r="KW6" s="28"/>
      <c r="KX6" s="28"/>
      <c r="KY6" s="28"/>
      <c r="KZ6" s="28"/>
      <c r="LA6" s="28"/>
      <c r="LB6" s="28"/>
      <c r="LC6" s="28"/>
      <c r="LD6" s="28"/>
      <c r="LE6" s="28"/>
      <c r="LF6" s="28"/>
      <c r="LG6" s="28"/>
      <c r="LH6" s="28"/>
      <c r="LI6" s="28"/>
      <c r="LJ6" s="28"/>
      <c r="LK6" s="28"/>
      <c r="LL6" s="28"/>
      <c r="LM6" s="28"/>
      <c r="LN6" s="28"/>
      <c r="LO6" s="28"/>
      <c r="LP6" s="28"/>
      <c r="LQ6" s="28"/>
      <c r="LR6" s="28"/>
      <c r="LS6" s="28"/>
      <c r="LT6" s="28"/>
      <c r="LU6" s="28"/>
      <c r="LV6" s="28"/>
      <c r="LW6" s="28"/>
      <c r="LX6" s="28"/>
      <c r="LY6" s="28"/>
      <c r="LZ6" s="28"/>
      <c r="MA6" s="28"/>
      <c r="MB6" s="28"/>
      <c r="MC6" s="28"/>
      <c r="MD6" s="28"/>
      <c r="ME6" s="28"/>
      <c r="MF6" s="28"/>
      <c r="MG6" s="28"/>
      <c r="MH6" s="28"/>
      <c r="MI6" s="28"/>
      <c r="MJ6" s="28"/>
      <c r="MK6" s="28"/>
      <c r="ML6" s="28"/>
    </row>
    <row r="7" spans="1:350" s="4" customFormat="1" x14ac:dyDescent="0.25">
      <c r="A7" s="4" t="s">
        <v>19</v>
      </c>
      <c r="B7" s="19" t="s">
        <v>20</v>
      </c>
      <c r="C7" s="44" t="s">
        <v>123</v>
      </c>
      <c r="D7" s="4" t="s">
        <v>124</v>
      </c>
      <c r="E7" s="4" t="s">
        <v>44</v>
      </c>
      <c r="F7" s="4" t="s">
        <v>125</v>
      </c>
      <c r="G7" s="31">
        <v>43053</v>
      </c>
      <c r="H7" s="31">
        <v>43053</v>
      </c>
      <c r="I7" s="20" t="s">
        <v>121</v>
      </c>
      <c r="J7" s="83">
        <v>5065.3599999999997</v>
      </c>
      <c r="K7" s="4" t="s">
        <v>121</v>
      </c>
      <c r="L7" s="4" t="s">
        <v>126</v>
      </c>
      <c r="M7" s="20" t="s">
        <v>121</v>
      </c>
      <c r="N7" s="19" t="s">
        <v>121</v>
      </c>
      <c r="O7" s="19" t="s">
        <v>121</v>
      </c>
      <c r="P7" s="36" t="s">
        <v>122</v>
      </c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28"/>
      <c r="DE7" s="28"/>
      <c r="DF7" s="28"/>
      <c r="DG7" s="28"/>
      <c r="DH7" s="28"/>
      <c r="DI7" s="28"/>
      <c r="DJ7" s="28"/>
      <c r="DK7" s="28"/>
      <c r="DL7" s="28"/>
      <c r="DM7" s="28"/>
      <c r="DN7" s="28"/>
      <c r="DO7" s="28"/>
      <c r="DP7" s="28"/>
      <c r="DQ7" s="28"/>
      <c r="DR7" s="28"/>
      <c r="DS7" s="28"/>
      <c r="DT7" s="28"/>
      <c r="DU7" s="28"/>
      <c r="DV7" s="28"/>
      <c r="DW7" s="28"/>
      <c r="DX7" s="28"/>
      <c r="DY7" s="28"/>
      <c r="DZ7" s="28"/>
      <c r="EA7" s="28"/>
      <c r="EB7" s="28"/>
      <c r="EC7" s="28"/>
      <c r="ED7" s="28"/>
      <c r="EE7" s="28"/>
      <c r="EF7" s="28"/>
      <c r="EG7" s="28"/>
      <c r="EH7" s="28"/>
      <c r="EI7" s="28"/>
      <c r="EJ7" s="28"/>
      <c r="EK7" s="28"/>
      <c r="EL7" s="28"/>
      <c r="EM7" s="28"/>
      <c r="EN7" s="28"/>
      <c r="EO7" s="28"/>
      <c r="EP7" s="28"/>
      <c r="EQ7" s="28"/>
      <c r="ER7" s="28"/>
      <c r="ES7" s="28"/>
      <c r="ET7" s="28"/>
      <c r="EU7" s="28"/>
      <c r="EV7" s="28"/>
      <c r="EW7" s="28"/>
      <c r="EX7" s="28"/>
      <c r="EY7" s="28"/>
      <c r="EZ7" s="28"/>
      <c r="FA7" s="28"/>
      <c r="FB7" s="28"/>
      <c r="FC7" s="28"/>
      <c r="FD7" s="28"/>
      <c r="FE7" s="28"/>
      <c r="FF7" s="28"/>
      <c r="FG7" s="28"/>
      <c r="FH7" s="28"/>
      <c r="FI7" s="28"/>
      <c r="FJ7" s="28"/>
      <c r="FK7" s="28"/>
      <c r="FL7" s="28"/>
      <c r="FM7" s="28"/>
      <c r="FN7" s="28"/>
      <c r="FO7" s="28"/>
      <c r="FP7" s="28"/>
      <c r="FQ7" s="28"/>
      <c r="FR7" s="28"/>
      <c r="FS7" s="28"/>
      <c r="FT7" s="28"/>
      <c r="FU7" s="28"/>
      <c r="FV7" s="28"/>
      <c r="FW7" s="28"/>
      <c r="FX7" s="28"/>
      <c r="FY7" s="28"/>
      <c r="FZ7" s="28"/>
      <c r="GA7" s="28"/>
      <c r="GB7" s="28"/>
      <c r="GC7" s="28"/>
      <c r="GD7" s="28"/>
      <c r="GE7" s="28"/>
      <c r="GF7" s="28"/>
      <c r="GG7" s="28"/>
      <c r="GH7" s="28"/>
      <c r="GI7" s="28"/>
      <c r="GJ7" s="28"/>
      <c r="GK7" s="28"/>
      <c r="GL7" s="28"/>
      <c r="GM7" s="28"/>
      <c r="GN7" s="28"/>
      <c r="GO7" s="28"/>
      <c r="GP7" s="28"/>
      <c r="GQ7" s="28"/>
      <c r="GR7" s="28"/>
      <c r="GS7" s="28"/>
      <c r="GT7" s="28"/>
      <c r="GU7" s="28"/>
      <c r="GV7" s="28"/>
      <c r="GW7" s="28"/>
      <c r="GX7" s="28"/>
      <c r="GY7" s="28"/>
      <c r="GZ7" s="28"/>
      <c r="HA7" s="28"/>
      <c r="HB7" s="28"/>
      <c r="HC7" s="28"/>
      <c r="HD7" s="28"/>
      <c r="HE7" s="28"/>
      <c r="HF7" s="28"/>
      <c r="HG7" s="28"/>
      <c r="HH7" s="28"/>
      <c r="HI7" s="28"/>
      <c r="HJ7" s="28"/>
      <c r="HK7" s="28"/>
      <c r="HL7" s="28"/>
      <c r="HM7" s="28"/>
      <c r="HN7" s="28"/>
      <c r="HO7" s="28"/>
      <c r="HP7" s="28"/>
      <c r="HQ7" s="28"/>
      <c r="HR7" s="28"/>
      <c r="HS7" s="28"/>
      <c r="HT7" s="28"/>
      <c r="HU7" s="28"/>
      <c r="HV7" s="28"/>
      <c r="HW7" s="28"/>
      <c r="HX7" s="28"/>
      <c r="HY7" s="28"/>
      <c r="HZ7" s="28"/>
      <c r="IA7" s="28"/>
      <c r="IB7" s="28"/>
      <c r="IC7" s="28"/>
      <c r="ID7" s="28"/>
      <c r="IE7" s="28"/>
      <c r="IF7" s="28"/>
      <c r="IG7" s="28"/>
      <c r="IH7" s="28"/>
      <c r="II7" s="28"/>
      <c r="IJ7" s="28"/>
      <c r="IK7" s="28"/>
      <c r="IL7" s="28"/>
      <c r="IM7" s="28"/>
      <c r="IN7" s="28"/>
      <c r="IO7" s="28"/>
      <c r="IP7" s="28"/>
      <c r="IQ7" s="28"/>
      <c r="IR7" s="28"/>
      <c r="IS7" s="28"/>
      <c r="IT7" s="28"/>
      <c r="IU7" s="28"/>
      <c r="IV7" s="28"/>
      <c r="IW7" s="28"/>
      <c r="IX7" s="28"/>
      <c r="IY7" s="28"/>
      <c r="IZ7" s="28"/>
      <c r="JA7" s="28"/>
      <c r="JB7" s="28"/>
      <c r="JC7" s="28"/>
      <c r="JD7" s="28"/>
      <c r="JE7" s="28"/>
      <c r="JF7" s="28"/>
      <c r="JG7" s="28"/>
      <c r="JH7" s="28"/>
      <c r="JI7" s="28"/>
      <c r="JJ7" s="28"/>
      <c r="JK7" s="28"/>
      <c r="JL7" s="28"/>
      <c r="JM7" s="28"/>
      <c r="JN7" s="28"/>
      <c r="JO7" s="28"/>
      <c r="JP7" s="28"/>
      <c r="JQ7" s="28"/>
      <c r="JR7" s="28"/>
      <c r="JS7" s="28"/>
      <c r="JT7" s="28"/>
      <c r="JU7" s="28"/>
      <c r="JV7" s="28"/>
      <c r="JW7" s="28"/>
      <c r="JX7" s="28"/>
      <c r="JY7" s="28"/>
      <c r="JZ7" s="28"/>
      <c r="KA7" s="28"/>
      <c r="KB7" s="28"/>
      <c r="KC7" s="28"/>
      <c r="KD7" s="28"/>
      <c r="KE7" s="28"/>
      <c r="KF7" s="28"/>
      <c r="KG7" s="28"/>
      <c r="KH7" s="28"/>
      <c r="KI7" s="28"/>
      <c r="KJ7" s="28"/>
      <c r="KK7" s="28"/>
      <c r="KL7" s="28"/>
      <c r="KM7" s="28"/>
      <c r="KN7" s="28"/>
      <c r="KO7" s="28"/>
      <c r="KP7" s="28"/>
      <c r="KQ7" s="28"/>
      <c r="KR7" s="28"/>
      <c r="KS7" s="28"/>
      <c r="KT7" s="28"/>
      <c r="KU7" s="28"/>
      <c r="KV7" s="28"/>
      <c r="KW7" s="28"/>
      <c r="KX7" s="28"/>
      <c r="KY7" s="28"/>
      <c r="KZ7" s="28"/>
      <c r="LA7" s="28"/>
      <c r="LB7" s="28"/>
      <c r="LC7" s="28"/>
      <c r="LD7" s="28"/>
      <c r="LE7" s="28"/>
      <c r="LF7" s="28"/>
      <c r="LG7" s="28"/>
      <c r="LH7" s="28"/>
      <c r="LI7" s="28"/>
      <c r="LJ7" s="28"/>
      <c r="LK7" s="28"/>
      <c r="LL7" s="28"/>
      <c r="LM7" s="28"/>
      <c r="LN7" s="28"/>
      <c r="LO7" s="28"/>
      <c r="LP7" s="28"/>
      <c r="LQ7" s="28"/>
      <c r="LR7" s="28"/>
      <c r="LS7" s="28"/>
      <c r="LT7" s="28"/>
      <c r="LU7" s="28"/>
      <c r="LV7" s="28"/>
      <c r="LW7" s="28"/>
      <c r="LX7" s="28"/>
      <c r="LY7" s="28"/>
      <c r="LZ7" s="28"/>
      <c r="MA7" s="28"/>
      <c r="MB7" s="28"/>
      <c r="MC7" s="28"/>
      <c r="MD7" s="28"/>
      <c r="ME7" s="28"/>
      <c r="MF7" s="28"/>
      <c r="MG7" s="28"/>
      <c r="MH7" s="28"/>
      <c r="MI7" s="28"/>
      <c r="MJ7" s="28"/>
      <c r="MK7" s="28"/>
      <c r="ML7" s="28"/>
    </row>
    <row r="8" spans="1:350" s="4" customFormat="1" x14ac:dyDescent="0.25">
      <c r="C8" s="19"/>
      <c r="G8" s="32"/>
      <c r="H8" s="32"/>
      <c r="J8" s="83"/>
      <c r="N8" s="19"/>
      <c r="O8" s="19"/>
      <c r="P8" s="36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28"/>
      <c r="DE8" s="28"/>
      <c r="DF8" s="28"/>
      <c r="DG8" s="28"/>
      <c r="DH8" s="28"/>
      <c r="DI8" s="28"/>
      <c r="DJ8" s="28"/>
      <c r="DK8" s="28"/>
      <c r="DL8" s="28"/>
      <c r="DM8" s="28"/>
      <c r="DN8" s="28"/>
      <c r="DO8" s="28"/>
      <c r="DP8" s="28"/>
      <c r="DQ8" s="28"/>
      <c r="DR8" s="28"/>
      <c r="DS8" s="28"/>
      <c r="DT8" s="28"/>
      <c r="DU8" s="28"/>
      <c r="DV8" s="28"/>
      <c r="DW8" s="28"/>
      <c r="DX8" s="28"/>
      <c r="DY8" s="28"/>
      <c r="DZ8" s="28"/>
      <c r="EA8" s="28"/>
      <c r="EB8" s="28"/>
      <c r="EC8" s="28"/>
      <c r="ED8" s="28"/>
      <c r="EE8" s="28"/>
      <c r="EF8" s="28"/>
      <c r="EG8" s="28"/>
      <c r="EH8" s="28"/>
      <c r="EI8" s="28"/>
      <c r="EJ8" s="28"/>
      <c r="EK8" s="28"/>
      <c r="EL8" s="28"/>
      <c r="EM8" s="28"/>
      <c r="EN8" s="28"/>
      <c r="EO8" s="28"/>
      <c r="EP8" s="28"/>
      <c r="EQ8" s="28"/>
      <c r="ER8" s="28"/>
      <c r="ES8" s="28"/>
      <c r="ET8" s="28"/>
      <c r="EU8" s="28"/>
      <c r="EV8" s="28"/>
      <c r="EW8" s="28"/>
      <c r="EX8" s="28"/>
      <c r="EY8" s="28"/>
      <c r="EZ8" s="28"/>
      <c r="FA8" s="28"/>
      <c r="FB8" s="28"/>
      <c r="FC8" s="28"/>
      <c r="FD8" s="28"/>
      <c r="FE8" s="28"/>
      <c r="FF8" s="28"/>
      <c r="FG8" s="28"/>
      <c r="FH8" s="28"/>
      <c r="FI8" s="28"/>
      <c r="FJ8" s="28"/>
      <c r="FK8" s="28"/>
      <c r="FL8" s="28"/>
      <c r="FM8" s="28"/>
      <c r="FN8" s="28"/>
      <c r="FO8" s="28"/>
      <c r="FP8" s="28"/>
      <c r="FQ8" s="28"/>
      <c r="FR8" s="28"/>
      <c r="FS8" s="28"/>
      <c r="FT8" s="28"/>
      <c r="FU8" s="28"/>
      <c r="FV8" s="28"/>
      <c r="FW8" s="28"/>
      <c r="FX8" s="28"/>
      <c r="FY8" s="28"/>
      <c r="FZ8" s="28"/>
      <c r="GA8" s="28"/>
      <c r="GB8" s="28"/>
      <c r="GC8" s="28"/>
      <c r="GD8" s="28"/>
      <c r="GE8" s="28"/>
      <c r="GF8" s="28"/>
      <c r="GG8" s="28"/>
      <c r="GH8" s="28"/>
      <c r="GI8" s="28"/>
      <c r="GJ8" s="28"/>
      <c r="GK8" s="28"/>
      <c r="GL8" s="28"/>
      <c r="GM8" s="28"/>
      <c r="GN8" s="28"/>
      <c r="GO8" s="28"/>
      <c r="GP8" s="28"/>
      <c r="GQ8" s="28"/>
      <c r="GR8" s="28"/>
      <c r="GS8" s="28"/>
      <c r="GT8" s="28"/>
      <c r="GU8" s="28"/>
      <c r="GV8" s="28"/>
      <c r="GW8" s="28"/>
      <c r="GX8" s="28"/>
      <c r="GY8" s="28"/>
      <c r="GZ8" s="28"/>
      <c r="HA8" s="28"/>
      <c r="HB8" s="28"/>
      <c r="HC8" s="28"/>
      <c r="HD8" s="28"/>
      <c r="HE8" s="28"/>
      <c r="HF8" s="28"/>
      <c r="HG8" s="28"/>
      <c r="HH8" s="28"/>
      <c r="HI8" s="28"/>
      <c r="HJ8" s="28"/>
      <c r="HK8" s="28"/>
      <c r="HL8" s="28"/>
      <c r="HM8" s="28"/>
      <c r="HN8" s="28"/>
      <c r="HO8" s="28"/>
      <c r="HP8" s="28"/>
      <c r="HQ8" s="28"/>
      <c r="HR8" s="28"/>
      <c r="HS8" s="28"/>
      <c r="HT8" s="28"/>
      <c r="HU8" s="28"/>
      <c r="HV8" s="28"/>
      <c r="HW8" s="28"/>
      <c r="HX8" s="28"/>
      <c r="HY8" s="28"/>
      <c r="HZ8" s="28"/>
      <c r="IA8" s="28"/>
      <c r="IB8" s="28"/>
      <c r="IC8" s="28"/>
      <c r="ID8" s="28"/>
      <c r="IE8" s="28"/>
      <c r="IF8" s="28"/>
      <c r="IG8" s="28"/>
      <c r="IH8" s="28"/>
      <c r="II8" s="28"/>
      <c r="IJ8" s="28"/>
      <c r="IK8" s="28"/>
      <c r="IL8" s="28"/>
      <c r="IM8" s="28"/>
      <c r="IN8" s="28"/>
      <c r="IO8" s="28"/>
      <c r="IP8" s="28"/>
      <c r="IQ8" s="28"/>
      <c r="IR8" s="28"/>
      <c r="IS8" s="28"/>
      <c r="IT8" s="28"/>
      <c r="IU8" s="28"/>
      <c r="IV8" s="28"/>
      <c r="IW8" s="28"/>
      <c r="IX8" s="28"/>
      <c r="IY8" s="28"/>
      <c r="IZ8" s="28"/>
      <c r="JA8" s="28"/>
      <c r="JB8" s="28"/>
      <c r="JC8" s="28"/>
      <c r="JD8" s="28"/>
      <c r="JE8" s="28"/>
      <c r="JF8" s="28"/>
      <c r="JG8" s="28"/>
      <c r="JH8" s="28"/>
      <c r="JI8" s="28"/>
      <c r="JJ8" s="28"/>
      <c r="JK8" s="28"/>
      <c r="JL8" s="28"/>
      <c r="JM8" s="28"/>
      <c r="JN8" s="28"/>
      <c r="JO8" s="28"/>
      <c r="JP8" s="28"/>
      <c r="JQ8" s="28"/>
      <c r="JR8" s="28"/>
      <c r="JS8" s="28"/>
      <c r="JT8" s="28"/>
      <c r="JU8" s="28"/>
      <c r="JV8" s="28"/>
      <c r="JW8" s="28"/>
      <c r="JX8" s="28"/>
      <c r="JY8" s="28"/>
      <c r="JZ8" s="28"/>
      <c r="KA8" s="28"/>
      <c r="KB8" s="28"/>
      <c r="KC8" s="28"/>
      <c r="KD8" s="28"/>
      <c r="KE8" s="28"/>
      <c r="KF8" s="28"/>
      <c r="KG8" s="28"/>
      <c r="KH8" s="28"/>
      <c r="KI8" s="28"/>
      <c r="KJ8" s="28"/>
      <c r="KK8" s="28"/>
      <c r="KL8" s="28"/>
      <c r="KM8" s="28"/>
      <c r="KN8" s="28"/>
      <c r="KO8" s="28"/>
      <c r="KP8" s="28"/>
      <c r="KQ8" s="28"/>
      <c r="KR8" s="28"/>
      <c r="KS8" s="28"/>
      <c r="KT8" s="28"/>
      <c r="KU8" s="28"/>
      <c r="KV8" s="28"/>
      <c r="KW8" s="28"/>
      <c r="KX8" s="28"/>
      <c r="KY8" s="28"/>
      <c r="KZ8" s="28"/>
      <c r="LA8" s="28"/>
      <c r="LB8" s="28"/>
      <c r="LC8" s="28"/>
      <c r="LD8" s="28"/>
      <c r="LE8" s="28"/>
      <c r="LF8" s="28"/>
      <c r="LG8" s="28"/>
      <c r="LH8" s="28"/>
      <c r="LI8" s="28"/>
      <c r="LJ8" s="28"/>
      <c r="LK8" s="28"/>
      <c r="LL8" s="28"/>
      <c r="LM8" s="28"/>
      <c r="LN8" s="28"/>
      <c r="LO8" s="28"/>
      <c r="LP8" s="28"/>
      <c r="LQ8" s="28"/>
      <c r="LR8" s="28"/>
      <c r="LS8" s="28"/>
      <c r="LT8" s="28"/>
      <c r="LU8" s="28"/>
      <c r="LV8" s="28"/>
      <c r="LW8" s="28"/>
      <c r="LX8" s="28"/>
      <c r="LY8" s="28"/>
      <c r="LZ8" s="28"/>
      <c r="MA8" s="28"/>
      <c r="MB8" s="28"/>
      <c r="MC8" s="28"/>
      <c r="MD8" s="28"/>
      <c r="ME8" s="28"/>
      <c r="MF8" s="28"/>
      <c r="MG8" s="28"/>
      <c r="MH8" s="28"/>
      <c r="MI8" s="28"/>
      <c r="MJ8" s="28"/>
      <c r="MK8" s="28"/>
      <c r="ML8" s="28"/>
    </row>
    <row r="9" spans="1:350" s="4" customFormat="1" x14ac:dyDescent="0.25">
      <c r="A9" s="4" t="s">
        <v>19</v>
      </c>
      <c r="B9" s="19" t="s">
        <v>20</v>
      </c>
      <c r="C9" s="44" t="s">
        <v>130</v>
      </c>
      <c r="D9" s="4" t="s">
        <v>128</v>
      </c>
      <c r="E9" s="4" t="s">
        <v>127</v>
      </c>
      <c r="F9" s="4" t="s">
        <v>128</v>
      </c>
      <c r="G9" s="31">
        <v>43089</v>
      </c>
      <c r="H9" s="31">
        <v>43089</v>
      </c>
      <c r="I9" s="20" t="s">
        <v>121</v>
      </c>
      <c r="J9" s="83">
        <v>22091</v>
      </c>
      <c r="K9" s="4" t="s">
        <v>121</v>
      </c>
      <c r="L9" s="42" t="s">
        <v>129</v>
      </c>
      <c r="M9" s="20" t="s">
        <v>121</v>
      </c>
      <c r="N9" s="19" t="s">
        <v>121</v>
      </c>
      <c r="O9" s="19" t="s">
        <v>121</v>
      </c>
      <c r="P9" s="36" t="s">
        <v>122</v>
      </c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28"/>
      <c r="DE9" s="28"/>
      <c r="DF9" s="28"/>
      <c r="DG9" s="28"/>
      <c r="DH9" s="28"/>
      <c r="DI9" s="28"/>
      <c r="DJ9" s="28"/>
      <c r="DK9" s="28"/>
      <c r="DL9" s="28"/>
      <c r="DM9" s="28"/>
      <c r="DN9" s="28"/>
      <c r="DO9" s="28"/>
      <c r="DP9" s="28"/>
      <c r="DQ9" s="28"/>
      <c r="DR9" s="28"/>
      <c r="DS9" s="28"/>
      <c r="DT9" s="28"/>
      <c r="DU9" s="28"/>
      <c r="DV9" s="28"/>
      <c r="DW9" s="28"/>
      <c r="DX9" s="28"/>
      <c r="DY9" s="28"/>
      <c r="DZ9" s="28"/>
      <c r="EA9" s="28"/>
      <c r="EB9" s="28"/>
      <c r="EC9" s="28"/>
      <c r="ED9" s="28"/>
      <c r="EE9" s="28"/>
      <c r="EF9" s="28"/>
      <c r="EG9" s="28"/>
      <c r="EH9" s="28"/>
      <c r="EI9" s="28"/>
      <c r="EJ9" s="28"/>
      <c r="EK9" s="28"/>
      <c r="EL9" s="28"/>
      <c r="EM9" s="28"/>
      <c r="EN9" s="28"/>
      <c r="EO9" s="28"/>
      <c r="EP9" s="28"/>
      <c r="EQ9" s="28"/>
      <c r="ER9" s="28"/>
      <c r="ES9" s="28"/>
      <c r="ET9" s="28"/>
      <c r="EU9" s="28"/>
      <c r="EV9" s="28"/>
      <c r="EW9" s="28"/>
      <c r="EX9" s="28"/>
      <c r="EY9" s="28"/>
      <c r="EZ9" s="28"/>
      <c r="FA9" s="28"/>
      <c r="FB9" s="28"/>
      <c r="FC9" s="28"/>
      <c r="FD9" s="28"/>
      <c r="FE9" s="28"/>
      <c r="FF9" s="28"/>
      <c r="FG9" s="28"/>
      <c r="FH9" s="28"/>
      <c r="FI9" s="28"/>
      <c r="FJ9" s="28"/>
      <c r="FK9" s="28"/>
      <c r="FL9" s="28"/>
      <c r="FM9" s="28"/>
      <c r="FN9" s="28"/>
      <c r="FO9" s="28"/>
      <c r="FP9" s="28"/>
      <c r="FQ9" s="28"/>
      <c r="FR9" s="28"/>
      <c r="FS9" s="28"/>
      <c r="FT9" s="28"/>
      <c r="FU9" s="28"/>
      <c r="FV9" s="28"/>
      <c r="FW9" s="28"/>
      <c r="FX9" s="28"/>
      <c r="FY9" s="28"/>
      <c r="FZ9" s="28"/>
      <c r="GA9" s="28"/>
      <c r="GB9" s="28"/>
      <c r="GC9" s="28"/>
      <c r="GD9" s="28"/>
      <c r="GE9" s="28"/>
      <c r="GF9" s="28"/>
      <c r="GG9" s="28"/>
      <c r="GH9" s="28"/>
      <c r="GI9" s="28"/>
      <c r="GJ9" s="28"/>
      <c r="GK9" s="28"/>
      <c r="GL9" s="28"/>
      <c r="GM9" s="28"/>
      <c r="GN9" s="28"/>
      <c r="GO9" s="28"/>
      <c r="GP9" s="28"/>
      <c r="GQ9" s="28"/>
      <c r="GR9" s="28"/>
      <c r="GS9" s="28"/>
      <c r="GT9" s="28"/>
      <c r="GU9" s="28"/>
      <c r="GV9" s="28"/>
      <c r="GW9" s="28"/>
      <c r="GX9" s="28"/>
      <c r="GY9" s="28"/>
      <c r="GZ9" s="28"/>
      <c r="HA9" s="28"/>
      <c r="HB9" s="28"/>
      <c r="HC9" s="28"/>
      <c r="HD9" s="28"/>
      <c r="HE9" s="28"/>
      <c r="HF9" s="28"/>
      <c r="HG9" s="28"/>
      <c r="HH9" s="28"/>
      <c r="HI9" s="28"/>
      <c r="HJ9" s="28"/>
      <c r="HK9" s="28"/>
      <c r="HL9" s="28"/>
      <c r="HM9" s="28"/>
      <c r="HN9" s="28"/>
      <c r="HO9" s="28"/>
      <c r="HP9" s="28"/>
      <c r="HQ9" s="28"/>
      <c r="HR9" s="28"/>
      <c r="HS9" s="28"/>
      <c r="HT9" s="28"/>
      <c r="HU9" s="28"/>
      <c r="HV9" s="28"/>
      <c r="HW9" s="28"/>
      <c r="HX9" s="28"/>
      <c r="HY9" s="28"/>
      <c r="HZ9" s="28"/>
      <c r="IA9" s="28"/>
      <c r="IB9" s="28"/>
      <c r="IC9" s="28"/>
      <c r="ID9" s="28"/>
      <c r="IE9" s="28"/>
      <c r="IF9" s="28"/>
      <c r="IG9" s="28"/>
      <c r="IH9" s="28"/>
      <c r="II9" s="28"/>
      <c r="IJ9" s="28"/>
      <c r="IK9" s="28"/>
      <c r="IL9" s="28"/>
      <c r="IM9" s="28"/>
      <c r="IN9" s="28"/>
      <c r="IO9" s="28"/>
      <c r="IP9" s="28"/>
      <c r="IQ9" s="28"/>
      <c r="IR9" s="28"/>
      <c r="IS9" s="28"/>
      <c r="IT9" s="28"/>
      <c r="IU9" s="28"/>
      <c r="IV9" s="28"/>
      <c r="IW9" s="28"/>
      <c r="IX9" s="28"/>
      <c r="IY9" s="28"/>
      <c r="IZ9" s="28"/>
      <c r="JA9" s="28"/>
      <c r="JB9" s="28"/>
      <c r="JC9" s="28"/>
      <c r="JD9" s="28"/>
      <c r="JE9" s="28"/>
      <c r="JF9" s="28"/>
      <c r="JG9" s="28"/>
      <c r="JH9" s="28"/>
      <c r="JI9" s="28"/>
      <c r="JJ9" s="28"/>
      <c r="JK9" s="28"/>
      <c r="JL9" s="28"/>
      <c r="JM9" s="28"/>
      <c r="JN9" s="28"/>
      <c r="JO9" s="28"/>
      <c r="JP9" s="28"/>
      <c r="JQ9" s="28"/>
      <c r="JR9" s="28"/>
      <c r="JS9" s="28"/>
      <c r="JT9" s="28"/>
      <c r="JU9" s="28"/>
      <c r="JV9" s="28"/>
      <c r="JW9" s="28"/>
      <c r="JX9" s="28"/>
      <c r="JY9" s="28"/>
      <c r="JZ9" s="28"/>
      <c r="KA9" s="28"/>
      <c r="KB9" s="28"/>
      <c r="KC9" s="28"/>
      <c r="KD9" s="28"/>
      <c r="KE9" s="28"/>
      <c r="KF9" s="28"/>
      <c r="KG9" s="28"/>
      <c r="KH9" s="28"/>
      <c r="KI9" s="28"/>
      <c r="KJ9" s="28"/>
      <c r="KK9" s="28"/>
      <c r="KL9" s="28"/>
      <c r="KM9" s="28"/>
      <c r="KN9" s="28"/>
      <c r="KO9" s="28"/>
      <c r="KP9" s="28"/>
      <c r="KQ9" s="28"/>
      <c r="KR9" s="28"/>
      <c r="KS9" s="28"/>
      <c r="KT9" s="28"/>
      <c r="KU9" s="28"/>
      <c r="KV9" s="28"/>
      <c r="KW9" s="28"/>
      <c r="KX9" s="28"/>
      <c r="KY9" s="28"/>
      <c r="KZ9" s="28"/>
      <c r="LA9" s="28"/>
      <c r="LB9" s="28"/>
      <c r="LC9" s="28"/>
      <c r="LD9" s="28"/>
      <c r="LE9" s="28"/>
      <c r="LF9" s="28"/>
      <c r="LG9" s="28"/>
      <c r="LH9" s="28"/>
      <c r="LI9" s="28"/>
      <c r="LJ9" s="28"/>
      <c r="LK9" s="28"/>
      <c r="LL9" s="28"/>
      <c r="LM9" s="28"/>
      <c r="LN9" s="28"/>
      <c r="LO9" s="28"/>
      <c r="LP9" s="28"/>
      <c r="LQ9" s="28"/>
      <c r="LR9" s="28"/>
      <c r="LS9" s="28"/>
      <c r="LT9" s="28"/>
      <c r="LU9" s="28"/>
      <c r="LV9" s="28"/>
      <c r="LW9" s="28"/>
      <c r="LX9" s="28"/>
      <c r="LY9" s="28"/>
      <c r="LZ9" s="28"/>
      <c r="MA9" s="28"/>
      <c r="MB9" s="28"/>
      <c r="MC9" s="28"/>
      <c r="MD9" s="28"/>
      <c r="ME9" s="28"/>
      <c r="MF9" s="28"/>
      <c r="MG9" s="28"/>
      <c r="MH9" s="28"/>
      <c r="MI9" s="28"/>
      <c r="MJ9" s="28"/>
      <c r="MK9" s="28"/>
      <c r="ML9" s="28"/>
    </row>
    <row r="10" spans="1:350" s="4" customFormat="1" x14ac:dyDescent="0.25">
      <c r="C10" s="19"/>
      <c r="G10" s="32"/>
      <c r="H10" s="32"/>
      <c r="J10" s="83"/>
      <c r="N10" s="19"/>
      <c r="O10" s="19"/>
      <c r="P10" s="36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28"/>
      <c r="DE10" s="28"/>
      <c r="DF10" s="28"/>
      <c r="DG10" s="28"/>
      <c r="DH10" s="28"/>
      <c r="DI10" s="28"/>
      <c r="DJ10" s="28"/>
      <c r="DK10" s="28"/>
      <c r="DL10" s="28"/>
      <c r="DM10" s="28"/>
      <c r="DN10" s="28"/>
      <c r="DO10" s="28"/>
      <c r="DP10" s="28"/>
      <c r="DQ10" s="28"/>
      <c r="DR10" s="28"/>
      <c r="DS10" s="28"/>
      <c r="DT10" s="28"/>
      <c r="DU10" s="28"/>
      <c r="DV10" s="28"/>
      <c r="DW10" s="28"/>
      <c r="DX10" s="28"/>
      <c r="DY10" s="28"/>
      <c r="DZ10" s="28"/>
      <c r="EA10" s="28"/>
      <c r="EB10" s="28"/>
      <c r="EC10" s="28"/>
      <c r="ED10" s="28"/>
      <c r="EE10" s="28"/>
      <c r="EF10" s="28"/>
      <c r="EG10" s="28"/>
      <c r="EH10" s="28"/>
      <c r="EI10" s="28"/>
      <c r="EJ10" s="28"/>
      <c r="EK10" s="28"/>
      <c r="EL10" s="28"/>
      <c r="EM10" s="28"/>
      <c r="EN10" s="28"/>
      <c r="EO10" s="28"/>
      <c r="EP10" s="28"/>
      <c r="EQ10" s="28"/>
      <c r="ER10" s="28"/>
      <c r="ES10" s="28"/>
      <c r="ET10" s="28"/>
      <c r="EU10" s="28"/>
      <c r="EV10" s="28"/>
      <c r="EW10" s="28"/>
      <c r="EX10" s="28"/>
      <c r="EY10" s="28"/>
      <c r="EZ10" s="28"/>
      <c r="FA10" s="28"/>
      <c r="FB10" s="28"/>
      <c r="FC10" s="28"/>
      <c r="FD10" s="28"/>
      <c r="FE10" s="28"/>
      <c r="FF10" s="28"/>
      <c r="FG10" s="28"/>
      <c r="FH10" s="28"/>
      <c r="FI10" s="28"/>
      <c r="FJ10" s="28"/>
      <c r="FK10" s="28"/>
      <c r="FL10" s="28"/>
      <c r="FM10" s="28"/>
      <c r="FN10" s="28"/>
      <c r="FO10" s="28"/>
      <c r="FP10" s="28"/>
      <c r="FQ10" s="28"/>
      <c r="FR10" s="28"/>
      <c r="FS10" s="28"/>
      <c r="FT10" s="28"/>
      <c r="FU10" s="28"/>
      <c r="FV10" s="28"/>
      <c r="FW10" s="28"/>
      <c r="FX10" s="28"/>
      <c r="FY10" s="28"/>
      <c r="FZ10" s="28"/>
      <c r="GA10" s="28"/>
      <c r="GB10" s="28"/>
      <c r="GC10" s="28"/>
      <c r="GD10" s="28"/>
      <c r="GE10" s="28"/>
      <c r="GF10" s="28"/>
      <c r="GG10" s="28"/>
      <c r="GH10" s="28"/>
      <c r="GI10" s="28"/>
      <c r="GJ10" s="28"/>
      <c r="GK10" s="28"/>
      <c r="GL10" s="28"/>
      <c r="GM10" s="28"/>
      <c r="GN10" s="28"/>
      <c r="GO10" s="28"/>
      <c r="GP10" s="28"/>
      <c r="GQ10" s="28"/>
      <c r="GR10" s="28"/>
      <c r="GS10" s="28"/>
      <c r="GT10" s="28"/>
      <c r="GU10" s="28"/>
      <c r="GV10" s="28"/>
      <c r="GW10" s="28"/>
      <c r="GX10" s="28"/>
      <c r="GY10" s="28"/>
      <c r="GZ10" s="28"/>
      <c r="HA10" s="28"/>
      <c r="HB10" s="28"/>
      <c r="HC10" s="28"/>
      <c r="HD10" s="28"/>
      <c r="HE10" s="28"/>
      <c r="HF10" s="28"/>
      <c r="HG10" s="28"/>
      <c r="HH10" s="28"/>
      <c r="HI10" s="28"/>
      <c r="HJ10" s="28"/>
      <c r="HK10" s="28"/>
      <c r="HL10" s="28"/>
      <c r="HM10" s="28"/>
      <c r="HN10" s="28"/>
      <c r="HO10" s="28"/>
      <c r="HP10" s="28"/>
      <c r="HQ10" s="28"/>
      <c r="HR10" s="28"/>
      <c r="HS10" s="28"/>
      <c r="HT10" s="28"/>
      <c r="HU10" s="28"/>
      <c r="HV10" s="28"/>
      <c r="HW10" s="28"/>
      <c r="HX10" s="28"/>
      <c r="HY10" s="28"/>
      <c r="HZ10" s="28"/>
      <c r="IA10" s="28"/>
      <c r="IB10" s="28"/>
      <c r="IC10" s="28"/>
      <c r="ID10" s="28"/>
      <c r="IE10" s="28"/>
      <c r="IF10" s="28"/>
      <c r="IG10" s="28"/>
      <c r="IH10" s="28"/>
      <c r="II10" s="28"/>
      <c r="IJ10" s="28"/>
      <c r="IK10" s="28"/>
      <c r="IL10" s="28"/>
      <c r="IM10" s="28"/>
      <c r="IN10" s="28"/>
      <c r="IO10" s="28"/>
      <c r="IP10" s="28"/>
      <c r="IQ10" s="28"/>
      <c r="IR10" s="28"/>
      <c r="IS10" s="28"/>
      <c r="IT10" s="28"/>
      <c r="IU10" s="28"/>
      <c r="IV10" s="28"/>
      <c r="IW10" s="28"/>
      <c r="IX10" s="28"/>
      <c r="IY10" s="28"/>
      <c r="IZ10" s="28"/>
      <c r="JA10" s="28"/>
      <c r="JB10" s="28"/>
      <c r="JC10" s="28"/>
      <c r="JD10" s="28"/>
      <c r="JE10" s="28"/>
      <c r="JF10" s="28"/>
      <c r="JG10" s="28"/>
      <c r="JH10" s="28"/>
      <c r="JI10" s="28"/>
      <c r="JJ10" s="28"/>
      <c r="JK10" s="28"/>
      <c r="JL10" s="28"/>
      <c r="JM10" s="28"/>
      <c r="JN10" s="28"/>
      <c r="JO10" s="28"/>
      <c r="JP10" s="28"/>
      <c r="JQ10" s="28"/>
      <c r="JR10" s="28"/>
      <c r="JS10" s="28"/>
      <c r="JT10" s="28"/>
      <c r="JU10" s="28"/>
      <c r="JV10" s="28"/>
      <c r="JW10" s="28"/>
      <c r="JX10" s="28"/>
      <c r="JY10" s="28"/>
      <c r="JZ10" s="28"/>
      <c r="KA10" s="28"/>
      <c r="KB10" s="28"/>
      <c r="KC10" s="28"/>
      <c r="KD10" s="28"/>
      <c r="KE10" s="28"/>
      <c r="KF10" s="28"/>
      <c r="KG10" s="28"/>
      <c r="KH10" s="28"/>
      <c r="KI10" s="28"/>
      <c r="KJ10" s="28"/>
      <c r="KK10" s="28"/>
      <c r="KL10" s="28"/>
      <c r="KM10" s="28"/>
      <c r="KN10" s="28"/>
      <c r="KO10" s="28"/>
      <c r="KP10" s="28"/>
      <c r="KQ10" s="28"/>
      <c r="KR10" s="28"/>
      <c r="KS10" s="28"/>
      <c r="KT10" s="28"/>
      <c r="KU10" s="28"/>
      <c r="KV10" s="28"/>
      <c r="KW10" s="28"/>
      <c r="KX10" s="28"/>
      <c r="KY10" s="28"/>
      <c r="KZ10" s="28"/>
      <c r="LA10" s="28"/>
      <c r="LB10" s="28"/>
      <c r="LC10" s="28"/>
      <c r="LD10" s="28"/>
      <c r="LE10" s="28"/>
      <c r="LF10" s="28"/>
      <c r="LG10" s="28"/>
      <c r="LH10" s="28"/>
      <c r="LI10" s="28"/>
      <c r="LJ10" s="28"/>
      <c r="LK10" s="28"/>
      <c r="LL10" s="28"/>
      <c r="LM10" s="28"/>
      <c r="LN10" s="28"/>
      <c r="LO10" s="28"/>
      <c r="LP10" s="28"/>
      <c r="LQ10" s="28"/>
      <c r="LR10" s="28"/>
      <c r="LS10" s="28"/>
      <c r="LT10" s="28"/>
      <c r="LU10" s="28"/>
      <c r="LV10" s="28"/>
      <c r="LW10" s="28"/>
      <c r="LX10" s="28"/>
      <c r="LY10" s="28"/>
      <c r="LZ10" s="28"/>
      <c r="MA10" s="28"/>
      <c r="MB10" s="28"/>
      <c r="MC10" s="28"/>
      <c r="MD10" s="28"/>
      <c r="ME10" s="28"/>
      <c r="MF10" s="28"/>
      <c r="MG10" s="28"/>
      <c r="MH10" s="28"/>
      <c r="MI10" s="28"/>
      <c r="MJ10" s="28"/>
      <c r="MK10" s="28"/>
      <c r="ML10" s="28"/>
    </row>
    <row r="11" spans="1:350" s="19" customFormat="1" x14ac:dyDescent="0.25">
      <c r="A11" s="19" t="s">
        <v>19</v>
      </c>
      <c r="B11" s="19" t="s">
        <v>20</v>
      </c>
      <c r="C11" s="19" t="s">
        <v>138</v>
      </c>
      <c r="D11" s="19" t="s">
        <v>139</v>
      </c>
      <c r="E11" s="19" t="s">
        <v>44</v>
      </c>
      <c r="F11" s="19" t="s">
        <v>139</v>
      </c>
      <c r="G11" s="84">
        <v>42908</v>
      </c>
      <c r="H11" s="84">
        <v>42908</v>
      </c>
      <c r="I11" s="20" t="s">
        <v>121</v>
      </c>
      <c r="J11" s="85">
        <v>39411.199999999997</v>
      </c>
      <c r="K11" s="19" t="s">
        <v>121</v>
      </c>
      <c r="L11" s="19" t="s">
        <v>140</v>
      </c>
      <c r="M11" s="20" t="s">
        <v>121</v>
      </c>
      <c r="N11" s="19" t="s">
        <v>121</v>
      </c>
      <c r="O11" s="19" t="s">
        <v>121</v>
      </c>
      <c r="P11" s="36" t="s">
        <v>122</v>
      </c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6"/>
      <c r="EE11" s="86"/>
      <c r="EF11" s="86"/>
      <c r="EG11" s="86"/>
      <c r="EH11" s="86"/>
      <c r="EI11" s="86"/>
      <c r="EJ11" s="86"/>
      <c r="EK11" s="86"/>
      <c r="EL11" s="86"/>
      <c r="EM11" s="86"/>
      <c r="EN11" s="86"/>
      <c r="EO11" s="86"/>
      <c r="EP11" s="86"/>
      <c r="EQ11" s="86"/>
      <c r="ER11" s="86"/>
      <c r="ES11" s="86"/>
      <c r="ET11" s="86"/>
      <c r="EU11" s="86"/>
      <c r="EV11" s="86"/>
      <c r="EW11" s="86"/>
      <c r="EX11" s="86"/>
      <c r="EY11" s="86"/>
      <c r="EZ11" s="86"/>
      <c r="FA11" s="86"/>
      <c r="FB11" s="86"/>
      <c r="FC11" s="86"/>
      <c r="FD11" s="86"/>
      <c r="FE11" s="86"/>
      <c r="FF11" s="86"/>
      <c r="FG11" s="86"/>
      <c r="FH11" s="86"/>
      <c r="FI11" s="86"/>
      <c r="FJ11" s="86"/>
      <c r="FK11" s="86"/>
      <c r="FL11" s="86"/>
      <c r="FM11" s="86"/>
      <c r="FN11" s="86"/>
      <c r="FO11" s="86"/>
      <c r="FP11" s="86"/>
      <c r="FQ11" s="86"/>
      <c r="FR11" s="86"/>
      <c r="FS11" s="86"/>
      <c r="FT11" s="86"/>
      <c r="FU11" s="86"/>
      <c r="FV11" s="86"/>
      <c r="FW11" s="86"/>
      <c r="FX11" s="86"/>
      <c r="FY11" s="86"/>
      <c r="FZ11" s="86"/>
      <c r="GA11" s="86"/>
      <c r="GB11" s="86"/>
      <c r="GC11" s="86"/>
      <c r="GD11" s="86"/>
      <c r="GE11" s="86"/>
      <c r="GF11" s="86"/>
      <c r="GG11" s="86"/>
      <c r="GH11" s="86"/>
      <c r="GI11" s="86"/>
      <c r="GJ11" s="86"/>
      <c r="GK11" s="86"/>
      <c r="GL11" s="86"/>
      <c r="GM11" s="86"/>
      <c r="GN11" s="86"/>
      <c r="GO11" s="86"/>
      <c r="GP11" s="86"/>
      <c r="GQ11" s="86"/>
      <c r="GR11" s="86"/>
      <c r="GS11" s="86"/>
      <c r="GT11" s="86"/>
      <c r="GU11" s="86"/>
      <c r="GV11" s="86"/>
      <c r="GW11" s="86"/>
      <c r="GX11" s="86"/>
      <c r="GY11" s="86"/>
      <c r="GZ11" s="86"/>
      <c r="HA11" s="86"/>
      <c r="HB11" s="86"/>
      <c r="HC11" s="86"/>
      <c r="HD11" s="86"/>
      <c r="HE11" s="86"/>
      <c r="HF11" s="86"/>
      <c r="HG11" s="86"/>
      <c r="HH11" s="86"/>
      <c r="HI11" s="86"/>
      <c r="HJ11" s="86"/>
      <c r="HK11" s="86"/>
      <c r="HL11" s="86"/>
      <c r="HM11" s="86"/>
      <c r="HN11" s="86"/>
      <c r="HO11" s="86"/>
      <c r="HP11" s="86"/>
      <c r="HQ11" s="86"/>
      <c r="HR11" s="86"/>
      <c r="HS11" s="86"/>
      <c r="HT11" s="86"/>
      <c r="HU11" s="86"/>
      <c r="HV11" s="86"/>
      <c r="HW11" s="86"/>
      <c r="HX11" s="86"/>
      <c r="HY11" s="86"/>
      <c r="HZ11" s="86"/>
      <c r="IA11" s="86"/>
      <c r="IB11" s="86"/>
      <c r="IC11" s="86"/>
      <c r="ID11" s="86"/>
      <c r="IE11" s="86"/>
      <c r="IF11" s="86"/>
      <c r="IG11" s="86"/>
      <c r="IH11" s="86"/>
      <c r="II11" s="86"/>
      <c r="IJ11" s="86"/>
      <c r="IK11" s="86"/>
      <c r="IL11" s="86"/>
      <c r="IM11" s="86"/>
      <c r="IN11" s="86"/>
      <c r="IO11" s="86"/>
      <c r="IP11" s="86"/>
      <c r="IQ11" s="86"/>
      <c r="IR11" s="86"/>
      <c r="IS11" s="86"/>
      <c r="IT11" s="86"/>
      <c r="IU11" s="86"/>
      <c r="IV11" s="86"/>
      <c r="IW11" s="86"/>
      <c r="IX11" s="86"/>
      <c r="IY11" s="86"/>
      <c r="IZ11" s="86"/>
      <c r="JA11" s="86"/>
      <c r="JB11" s="86"/>
      <c r="JC11" s="86"/>
      <c r="JD11" s="86"/>
      <c r="JE11" s="86"/>
      <c r="JF11" s="86"/>
      <c r="JG11" s="86"/>
      <c r="JH11" s="86"/>
      <c r="JI11" s="86"/>
      <c r="JJ11" s="86"/>
      <c r="JK11" s="86"/>
      <c r="JL11" s="86"/>
      <c r="JM11" s="86"/>
      <c r="JN11" s="86"/>
      <c r="JO11" s="86"/>
      <c r="JP11" s="86"/>
      <c r="JQ11" s="86"/>
      <c r="JR11" s="86"/>
      <c r="JS11" s="86"/>
      <c r="JT11" s="86"/>
      <c r="JU11" s="86"/>
      <c r="JV11" s="86"/>
      <c r="JW11" s="86"/>
      <c r="JX11" s="86"/>
      <c r="JY11" s="86"/>
      <c r="JZ11" s="86"/>
      <c r="KA11" s="86"/>
      <c r="KB11" s="86"/>
      <c r="KC11" s="86"/>
      <c r="KD11" s="86"/>
      <c r="KE11" s="86"/>
      <c r="KF11" s="86"/>
      <c r="KG11" s="86"/>
      <c r="KH11" s="86"/>
      <c r="KI11" s="86"/>
      <c r="KJ11" s="86"/>
      <c r="KK11" s="86"/>
      <c r="KL11" s="86"/>
      <c r="KM11" s="86"/>
      <c r="KN11" s="86"/>
      <c r="KO11" s="86"/>
      <c r="KP11" s="86"/>
      <c r="KQ11" s="86"/>
      <c r="KR11" s="86"/>
      <c r="KS11" s="86"/>
      <c r="KT11" s="86"/>
      <c r="KU11" s="86"/>
      <c r="KV11" s="86"/>
      <c r="KW11" s="86"/>
      <c r="KX11" s="86"/>
      <c r="KY11" s="86"/>
      <c r="KZ11" s="86"/>
      <c r="LA11" s="86"/>
      <c r="LB11" s="86"/>
      <c r="LC11" s="86"/>
      <c r="LD11" s="86"/>
      <c r="LE11" s="86"/>
      <c r="LF11" s="86"/>
      <c r="LG11" s="86"/>
      <c r="LH11" s="86"/>
      <c r="LI11" s="86"/>
      <c r="LJ11" s="86"/>
      <c r="LK11" s="86"/>
      <c r="LL11" s="86"/>
      <c r="LM11" s="86"/>
      <c r="LN11" s="86"/>
      <c r="LO11" s="86"/>
      <c r="LP11" s="86"/>
      <c r="LQ11" s="86"/>
      <c r="LR11" s="86"/>
      <c r="LS11" s="86"/>
      <c r="LT11" s="86"/>
      <c r="LU11" s="86"/>
      <c r="LV11" s="86"/>
      <c r="LW11" s="86"/>
      <c r="LX11" s="86"/>
      <c r="LY11" s="86"/>
      <c r="LZ11" s="86"/>
      <c r="MA11" s="86"/>
      <c r="MB11" s="86"/>
      <c r="MC11" s="86"/>
      <c r="MD11" s="86"/>
      <c r="ME11" s="86"/>
      <c r="MF11" s="86"/>
      <c r="MG11" s="86"/>
      <c r="MH11" s="86"/>
      <c r="MI11" s="86"/>
      <c r="MJ11" s="86"/>
      <c r="MK11" s="86"/>
      <c r="ML11" s="86"/>
    </row>
    <row r="12" spans="1:350" s="4" customFormat="1" x14ac:dyDescent="0.25">
      <c r="G12" s="32"/>
      <c r="H12" s="32"/>
      <c r="J12" s="83"/>
      <c r="N12" s="19"/>
      <c r="O12" s="19"/>
      <c r="P12" s="36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28"/>
      <c r="DH12" s="28"/>
      <c r="DI12" s="28"/>
      <c r="DJ12" s="28"/>
      <c r="DK12" s="28"/>
      <c r="DL12" s="28"/>
      <c r="DM12" s="28"/>
      <c r="DN12" s="28"/>
      <c r="DO12" s="28"/>
      <c r="DP12" s="28"/>
      <c r="DQ12" s="28"/>
      <c r="DR12" s="28"/>
      <c r="DS12" s="28"/>
      <c r="DT12" s="28"/>
      <c r="DU12" s="28"/>
      <c r="DV12" s="28"/>
      <c r="DW12" s="28"/>
      <c r="DX12" s="28"/>
      <c r="DY12" s="28"/>
      <c r="DZ12" s="28"/>
      <c r="EA12" s="28"/>
      <c r="EB12" s="28"/>
      <c r="EC12" s="28"/>
      <c r="ED12" s="28"/>
      <c r="EE12" s="28"/>
      <c r="EF12" s="28"/>
      <c r="EG12" s="28"/>
      <c r="EH12" s="28"/>
      <c r="EI12" s="28"/>
      <c r="EJ12" s="28"/>
      <c r="EK12" s="28"/>
      <c r="EL12" s="28"/>
      <c r="EM12" s="28"/>
      <c r="EN12" s="28"/>
      <c r="EO12" s="28"/>
      <c r="EP12" s="28"/>
      <c r="EQ12" s="28"/>
      <c r="ER12" s="28"/>
      <c r="ES12" s="28"/>
      <c r="ET12" s="28"/>
      <c r="EU12" s="28"/>
      <c r="EV12" s="28"/>
      <c r="EW12" s="28"/>
      <c r="EX12" s="28"/>
      <c r="EY12" s="28"/>
      <c r="EZ12" s="28"/>
      <c r="FA12" s="28"/>
      <c r="FB12" s="28"/>
      <c r="FC12" s="28"/>
      <c r="FD12" s="28"/>
      <c r="FE12" s="28"/>
      <c r="FF12" s="28"/>
      <c r="FG12" s="28"/>
      <c r="FH12" s="28"/>
      <c r="FI12" s="28"/>
      <c r="FJ12" s="28"/>
      <c r="FK12" s="28"/>
      <c r="FL12" s="28"/>
      <c r="FM12" s="28"/>
      <c r="FN12" s="28"/>
      <c r="FO12" s="28"/>
      <c r="FP12" s="28"/>
      <c r="FQ12" s="28"/>
      <c r="FR12" s="28"/>
      <c r="FS12" s="28"/>
      <c r="FT12" s="28"/>
      <c r="FU12" s="28"/>
      <c r="FV12" s="28"/>
      <c r="FW12" s="28"/>
      <c r="FX12" s="28"/>
      <c r="FY12" s="28"/>
      <c r="FZ12" s="28"/>
      <c r="GA12" s="28"/>
      <c r="GB12" s="28"/>
      <c r="GC12" s="28"/>
      <c r="GD12" s="28"/>
      <c r="GE12" s="28"/>
      <c r="GF12" s="28"/>
      <c r="GG12" s="28"/>
      <c r="GH12" s="28"/>
      <c r="GI12" s="28"/>
      <c r="GJ12" s="28"/>
      <c r="GK12" s="28"/>
      <c r="GL12" s="28"/>
      <c r="GM12" s="28"/>
      <c r="GN12" s="28"/>
      <c r="GO12" s="28"/>
      <c r="GP12" s="28"/>
      <c r="GQ12" s="28"/>
      <c r="GR12" s="28"/>
      <c r="GS12" s="28"/>
      <c r="GT12" s="28"/>
      <c r="GU12" s="28"/>
      <c r="GV12" s="28"/>
      <c r="GW12" s="28"/>
      <c r="GX12" s="28"/>
      <c r="GY12" s="28"/>
      <c r="GZ12" s="28"/>
      <c r="HA12" s="28"/>
      <c r="HB12" s="28"/>
      <c r="HC12" s="28"/>
      <c r="HD12" s="28"/>
      <c r="HE12" s="28"/>
      <c r="HF12" s="28"/>
      <c r="HG12" s="28"/>
      <c r="HH12" s="28"/>
      <c r="HI12" s="28"/>
      <c r="HJ12" s="28"/>
      <c r="HK12" s="28"/>
      <c r="HL12" s="28"/>
      <c r="HM12" s="28"/>
      <c r="HN12" s="28"/>
      <c r="HO12" s="28"/>
      <c r="HP12" s="28"/>
      <c r="HQ12" s="28"/>
      <c r="HR12" s="28"/>
      <c r="HS12" s="28"/>
      <c r="HT12" s="28"/>
      <c r="HU12" s="28"/>
      <c r="HV12" s="28"/>
      <c r="HW12" s="28"/>
      <c r="HX12" s="28"/>
      <c r="HY12" s="28"/>
      <c r="HZ12" s="28"/>
      <c r="IA12" s="28"/>
      <c r="IB12" s="28"/>
      <c r="IC12" s="28"/>
      <c r="ID12" s="28"/>
      <c r="IE12" s="28"/>
      <c r="IF12" s="28"/>
      <c r="IG12" s="28"/>
      <c r="IH12" s="28"/>
      <c r="II12" s="28"/>
      <c r="IJ12" s="28"/>
      <c r="IK12" s="28"/>
      <c r="IL12" s="28"/>
      <c r="IM12" s="28"/>
      <c r="IN12" s="28"/>
      <c r="IO12" s="28"/>
      <c r="IP12" s="28"/>
      <c r="IQ12" s="28"/>
      <c r="IR12" s="28"/>
      <c r="IS12" s="28"/>
      <c r="IT12" s="28"/>
      <c r="IU12" s="28"/>
      <c r="IV12" s="28"/>
      <c r="IW12" s="28"/>
      <c r="IX12" s="28"/>
      <c r="IY12" s="28"/>
      <c r="IZ12" s="28"/>
      <c r="JA12" s="28"/>
      <c r="JB12" s="28"/>
      <c r="JC12" s="28"/>
      <c r="JD12" s="28"/>
      <c r="JE12" s="28"/>
      <c r="JF12" s="28"/>
      <c r="JG12" s="28"/>
      <c r="JH12" s="28"/>
      <c r="JI12" s="28"/>
      <c r="JJ12" s="28"/>
      <c r="JK12" s="28"/>
      <c r="JL12" s="28"/>
      <c r="JM12" s="28"/>
      <c r="JN12" s="28"/>
      <c r="JO12" s="28"/>
      <c r="JP12" s="28"/>
      <c r="JQ12" s="28"/>
      <c r="JR12" s="28"/>
      <c r="JS12" s="28"/>
      <c r="JT12" s="28"/>
      <c r="JU12" s="28"/>
      <c r="JV12" s="28"/>
      <c r="JW12" s="28"/>
      <c r="JX12" s="28"/>
      <c r="JY12" s="28"/>
      <c r="JZ12" s="28"/>
      <c r="KA12" s="28"/>
      <c r="KB12" s="28"/>
      <c r="KC12" s="28"/>
      <c r="KD12" s="28"/>
      <c r="KE12" s="28"/>
      <c r="KF12" s="28"/>
      <c r="KG12" s="28"/>
      <c r="KH12" s="28"/>
      <c r="KI12" s="28"/>
      <c r="KJ12" s="28"/>
      <c r="KK12" s="28"/>
      <c r="KL12" s="28"/>
      <c r="KM12" s="28"/>
      <c r="KN12" s="28"/>
      <c r="KO12" s="28"/>
      <c r="KP12" s="28"/>
      <c r="KQ12" s="28"/>
      <c r="KR12" s="28"/>
      <c r="KS12" s="28"/>
      <c r="KT12" s="28"/>
      <c r="KU12" s="28"/>
      <c r="KV12" s="28"/>
      <c r="KW12" s="28"/>
      <c r="KX12" s="28"/>
      <c r="KY12" s="28"/>
      <c r="KZ12" s="28"/>
      <c r="LA12" s="28"/>
      <c r="LB12" s="28"/>
      <c r="LC12" s="28"/>
      <c r="LD12" s="28"/>
      <c r="LE12" s="28"/>
      <c r="LF12" s="28"/>
      <c r="LG12" s="28"/>
      <c r="LH12" s="28"/>
      <c r="LI12" s="28"/>
      <c r="LJ12" s="28"/>
      <c r="LK12" s="28"/>
      <c r="LL12" s="28"/>
      <c r="LM12" s="28"/>
      <c r="LN12" s="28"/>
      <c r="LO12" s="28"/>
      <c r="LP12" s="28"/>
      <c r="LQ12" s="28"/>
      <c r="LR12" s="28"/>
      <c r="LS12" s="28"/>
      <c r="LT12" s="28"/>
      <c r="LU12" s="28"/>
      <c r="LV12" s="28"/>
      <c r="LW12" s="28"/>
      <c r="LX12" s="28"/>
      <c r="LY12" s="28"/>
      <c r="LZ12" s="28"/>
      <c r="MA12" s="28"/>
      <c r="MB12" s="28"/>
      <c r="MC12" s="28"/>
      <c r="MD12" s="28"/>
      <c r="ME12" s="28"/>
      <c r="MF12" s="28"/>
      <c r="MG12" s="28"/>
      <c r="MH12" s="28"/>
      <c r="MI12" s="28"/>
      <c r="MJ12" s="28"/>
      <c r="MK12" s="28"/>
      <c r="ML12" s="28"/>
    </row>
    <row r="13" spans="1:350" s="4" customFormat="1" x14ac:dyDescent="0.25">
      <c r="B13" s="19"/>
      <c r="G13" s="31"/>
      <c r="H13" s="31"/>
      <c r="I13" s="20"/>
      <c r="J13" s="83"/>
      <c r="M13" s="20"/>
      <c r="N13" s="19"/>
      <c r="O13" s="19"/>
      <c r="P13" s="36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28"/>
      <c r="DH13" s="28"/>
      <c r="DI13" s="28"/>
      <c r="DJ13" s="28"/>
      <c r="DK13" s="28"/>
      <c r="DL13" s="28"/>
      <c r="DM13" s="28"/>
      <c r="DN13" s="28"/>
      <c r="DO13" s="28"/>
      <c r="DP13" s="28"/>
      <c r="DQ13" s="28"/>
      <c r="DR13" s="28"/>
      <c r="DS13" s="28"/>
      <c r="DT13" s="28"/>
      <c r="DU13" s="28"/>
      <c r="DV13" s="28"/>
      <c r="DW13" s="28"/>
      <c r="DX13" s="28"/>
      <c r="DY13" s="28"/>
      <c r="DZ13" s="28"/>
      <c r="EA13" s="28"/>
      <c r="EB13" s="28"/>
      <c r="EC13" s="28"/>
      <c r="ED13" s="28"/>
      <c r="EE13" s="28"/>
      <c r="EF13" s="28"/>
      <c r="EG13" s="28"/>
      <c r="EH13" s="28"/>
      <c r="EI13" s="28"/>
      <c r="EJ13" s="28"/>
      <c r="EK13" s="28"/>
      <c r="EL13" s="28"/>
      <c r="EM13" s="28"/>
      <c r="EN13" s="28"/>
      <c r="EO13" s="28"/>
      <c r="EP13" s="28"/>
      <c r="EQ13" s="28"/>
      <c r="ER13" s="28"/>
      <c r="ES13" s="28"/>
      <c r="ET13" s="28"/>
      <c r="EU13" s="28"/>
      <c r="EV13" s="28"/>
      <c r="EW13" s="28"/>
      <c r="EX13" s="28"/>
      <c r="EY13" s="28"/>
      <c r="EZ13" s="28"/>
      <c r="FA13" s="28"/>
      <c r="FB13" s="28"/>
      <c r="FC13" s="28"/>
      <c r="FD13" s="28"/>
      <c r="FE13" s="28"/>
      <c r="FF13" s="28"/>
      <c r="FG13" s="28"/>
      <c r="FH13" s="28"/>
      <c r="FI13" s="28"/>
      <c r="FJ13" s="28"/>
      <c r="FK13" s="28"/>
      <c r="FL13" s="28"/>
      <c r="FM13" s="28"/>
      <c r="FN13" s="28"/>
      <c r="FO13" s="28"/>
      <c r="FP13" s="28"/>
      <c r="FQ13" s="28"/>
      <c r="FR13" s="28"/>
      <c r="FS13" s="28"/>
      <c r="FT13" s="28"/>
      <c r="FU13" s="28"/>
      <c r="FV13" s="28"/>
      <c r="FW13" s="28"/>
      <c r="FX13" s="28"/>
      <c r="FY13" s="28"/>
      <c r="FZ13" s="28"/>
      <c r="GA13" s="28"/>
      <c r="GB13" s="28"/>
      <c r="GC13" s="28"/>
      <c r="GD13" s="28"/>
      <c r="GE13" s="28"/>
      <c r="GF13" s="28"/>
      <c r="GG13" s="28"/>
      <c r="GH13" s="28"/>
      <c r="GI13" s="28"/>
      <c r="GJ13" s="28"/>
      <c r="GK13" s="28"/>
      <c r="GL13" s="28"/>
      <c r="GM13" s="28"/>
      <c r="GN13" s="28"/>
      <c r="GO13" s="28"/>
      <c r="GP13" s="28"/>
      <c r="GQ13" s="28"/>
      <c r="GR13" s="28"/>
      <c r="GS13" s="28"/>
      <c r="GT13" s="28"/>
      <c r="GU13" s="28"/>
      <c r="GV13" s="28"/>
      <c r="GW13" s="28"/>
      <c r="GX13" s="28"/>
      <c r="GY13" s="28"/>
      <c r="GZ13" s="28"/>
      <c r="HA13" s="28"/>
      <c r="HB13" s="28"/>
      <c r="HC13" s="28"/>
      <c r="HD13" s="28"/>
      <c r="HE13" s="28"/>
      <c r="HF13" s="28"/>
      <c r="HG13" s="28"/>
      <c r="HH13" s="28"/>
      <c r="HI13" s="28"/>
      <c r="HJ13" s="28"/>
      <c r="HK13" s="28"/>
      <c r="HL13" s="28"/>
      <c r="HM13" s="28"/>
      <c r="HN13" s="28"/>
      <c r="HO13" s="28"/>
      <c r="HP13" s="28"/>
      <c r="HQ13" s="28"/>
      <c r="HR13" s="28"/>
      <c r="HS13" s="28"/>
      <c r="HT13" s="28"/>
      <c r="HU13" s="28"/>
      <c r="HV13" s="28"/>
      <c r="HW13" s="28"/>
      <c r="HX13" s="28"/>
      <c r="HY13" s="28"/>
      <c r="HZ13" s="28"/>
      <c r="IA13" s="28"/>
      <c r="IB13" s="28"/>
      <c r="IC13" s="28"/>
      <c r="ID13" s="28"/>
      <c r="IE13" s="28"/>
      <c r="IF13" s="28"/>
      <c r="IG13" s="28"/>
      <c r="IH13" s="28"/>
      <c r="II13" s="28"/>
      <c r="IJ13" s="28"/>
      <c r="IK13" s="28"/>
      <c r="IL13" s="28"/>
      <c r="IM13" s="28"/>
      <c r="IN13" s="28"/>
      <c r="IO13" s="28"/>
      <c r="IP13" s="28"/>
      <c r="IQ13" s="28"/>
      <c r="IR13" s="28"/>
      <c r="IS13" s="28"/>
      <c r="IT13" s="28"/>
      <c r="IU13" s="28"/>
      <c r="IV13" s="28"/>
      <c r="IW13" s="28"/>
      <c r="IX13" s="28"/>
      <c r="IY13" s="28"/>
      <c r="IZ13" s="28"/>
      <c r="JA13" s="28"/>
      <c r="JB13" s="28"/>
      <c r="JC13" s="28"/>
      <c r="JD13" s="28"/>
      <c r="JE13" s="28"/>
      <c r="JF13" s="28"/>
      <c r="JG13" s="28"/>
      <c r="JH13" s="28"/>
      <c r="JI13" s="28"/>
      <c r="JJ13" s="28"/>
      <c r="JK13" s="28"/>
      <c r="JL13" s="28"/>
      <c r="JM13" s="28"/>
      <c r="JN13" s="28"/>
      <c r="JO13" s="28"/>
      <c r="JP13" s="28"/>
      <c r="JQ13" s="28"/>
      <c r="JR13" s="28"/>
      <c r="JS13" s="28"/>
      <c r="JT13" s="28"/>
      <c r="JU13" s="28"/>
      <c r="JV13" s="28"/>
      <c r="JW13" s="28"/>
      <c r="JX13" s="28"/>
      <c r="JY13" s="28"/>
      <c r="JZ13" s="28"/>
      <c r="KA13" s="28"/>
      <c r="KB13" s="28"/>
      <c r="KC13" s="28"/>
      <c r="KD13" s="28"/>
      <c r="KE13" s="28"/>
      <c r="KF13" s="28"/>
      <c r="KG13" s="28"/>
      <c r="KH13" s="28"/>
      <c r="KI13" s="28"/>
      <c r="KJ13" s="28"/>
      <c r="KK13" s="28"/>
      <c r="KL13" s="28"/>
      <c r="KM13" s="28"/>
      <c r="KN13" s="28"/>
      <c r="KO13" s="28"/>
      <c r="KP13" s="28"/>
      <c r="KQ13" s="28"/>
      <c r="KR13" s="28"/>
      <c r="KS13" s="28"/>
      <c r="KT13" s="28"/>
      <c r="KU13" s="28"/>
      <c r="KV13" s="28"/>
      <c r="KW13" s="28"/>
      <c r="KX13" s="28"/>
      <c r="KY13" s="28"/>
      <c r="KZ13" s="28"/>
      <c r="LA13" s="28"/>
      <c r="LB13" s="28"/>
      <c r="LC13" s="28"/>
      <c r="LD13" s="28"/>
      <c r="LE13" s="28"/>
      <c r="LF13" s="28"/>
      <c r="LG13" s="28"/>
      <c r="LH13" s="28"/>
      <c r="LI13" s="28"/>
      <c r="LJ13" s="28"/>
      <c r="LK13" s="28"/>
      <c r="LL13" s="28"/>
      <c r="LM13" s="28"/>
      <c r="LN13" s="28"/>
      <c r="LO13" s="28"/>
      <c r="LP13" s="28"/>
      <c r="LQ13" s="28"/>
      <c r="LR13" s="28"/>
      <c r="LS13" s="28"/>
      <c r="LT13" s="28"/>
      <c r="LU13" s="28"/>
      <c r="LV13" s="28"/>
      <c r="LW13" s="28"/>
      <c r="LX13" s="28"/>
      <c r="LY13" s="28"/>
      <c r="LZ13" s="28"/>
      <c r="MA13" s="28"/>
      <c r="MB13" s="28"/>
      <c r="MC13" s="28"/>
      <c r="MD13" s="28"/>
      <c r="ME13" s="28"/>
      <c r="MF13" s="28"/>
      <c r="MG13" s="28"/>
      <c r="MH13" s="28"/>
      <c r="MI13" s="28"/>
      <c r="MJ13" s="28"/>
      <c r="MK13" s="28"/>
      <c r="ML13" s="28"/>
    </row>
    <row r="14" spans="1:350" s="4" customFormat="1" x14ac:dyDescent="0.25">
      <c r="G14" s="32"/>
      <c r="H14" s="32"/>
      <c r="J14" s="83"/>
      <c r="N14" s="19"/>
      <c r="O14" s="19"/>
      <c r="P14" s="36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  <c r="DX14" s="28"/>
      <c r="DY14" s="28"/>
      <c r="DZ14" s="28"/>
      <c r="EA14" s="28"/>
      <c r="EB14" s="28"/>
      <c r="EC14" s="28"/>
      <c r="ED14" s="28"/>
      <c r="EE14" s="28"/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  <c r="FA14" s="28"/>
      <c r="FB14" s="28"/>
      <c r="FC14" s="28"/>
      <c r="FD14" s="28"/>
      <c r="FE14" s="28"/>
      <c r="FF14" s="28"/>
      <c r="FG14" s="28"/>
      <c r="FH14" s="28"/>
      <c r="FI14" s="28"/>
      <c r="FJ14" s="28"/>
      <c r="FK14" s="28"/>
      <c r="FL14" s="28"/>
      <c r="FM14" s="28"/>
      <c r="FN14" s="28"/>
      <c r="FO14" s="28"/>
      <c r="FP14" s="28"/>
      <c r="FQ14" s="28"/>
      <c r="FR14" s="28"/>
      <c r="FS14" s="28"/>
      <c r="FT14" s="28"/>
      <c r="FU14" s="28"/>
      <c r="FV14" s="28"/>
      <c r="FW14" s="28"/>
      <c r="FX14" s="28"/>
      <c r="FY14" s="28"/>
      <c r="FZ14" s="28"/>
      <c r="GA14" s="28"/>
      <c r="GB14" s="28"/>
      <c r="GC14" s="28"/>
      <c r="GD14" s="28"/>
      <c r="GE14" s="28"/>
      <c r="GF14" s="28"/>
      <c r="GG14" s="28"/>
      <c r="GH14" s="28"/>
      <c r="GI14" s="28"/>
      <c r="GJ14" s="28"/>
      <c r="GK14" s="28"/>
      <c r="GL14" s="28"/>
      <c r="GM14" s="28"/>
      <c r="GN14" s="28"/>
      <c r="GO14" s="28"/>
      <c r="GP14" s="28"/>
      <c r="GQ14" s="28"/>
      <c r="GR14" s="28"/>
      <c r="GS14" s="28"/>
      <c r="GT14" s="28"/>
      <c r="GU14" s="28"/>
      <c r="GV14" s="28"/>
      <c r="GW14" s="28"/>
      <c r="GX14" s="28"/>
      <c r="GY14" s="28"/>
      <c r="GZ14" s="28"/>
      <c r="HA14" s="28"/>
      <c r="HB14" s="28"/>
      <c r="HC14" s="28"/>
      <c r="HD14" s="28"/>
      <c r="HE14" s="28"/>
      <c r="HF14" s="28"/>
      <c r="HG14" s="28"/>
      <c r="HH14" s="28"/>
      <c r="HI14" s="28"/>
      <c r="HJ14" s="28"/>
      <c r="HK14" s="28"/>
      <c r="HL14" s="28"/>
      <c r="HM14" s="28"/>
      <c r="HN14" s="28"/>
      <c r="HO14" s="28"/>
      <c r="HP14" s="28"/>
      <c r="HQ14" s="28"/>
      <c r="HR14" s="28"/>
      <c r="HS14" s="28"/>
      <c r="HT14" s="28"/>
      <c r="HU14" s="28"/>
      <c r="HV14" s="28"/>
      <c r="HW14" s="28"/>
      <c r="HX14" s="28"/>
      <c r="HY14" s="28"/>
      <c r="HZ14" s="28"/>
      <c r="IA14" s="28"/>
      <c r="IB14" s="28"/>
      <c r="IC14" s="28"/>
      <c r="ID14" s="28"/>
      <c r="IE14" s="28"/>
      <c r="IF14" s="28"/>
      <c r="IG14" s="28"/>
      <c r="IH14" s="28"/>
      <c r="II14" s="28"/>
      <c r="IJ14" s="28"/>
      <c r="IK14" s="28"/>
      <c r="IL14" s="28"/>
      <c r="IM14" s="28"/>
      <c r="IN14" s="28"/>
      <c r="IO14" s="28"/>
      <c r="IP14" s="28"/>
      <c r="IQ14" s="28"/>
      <c r="IR14" s="28"/>
      <c r="IS14" s="28"/>
      <c r="IT14" s="28"/>
      <c r="IU14" s="28"/>
      <c r="IV14" s="28"/>
      <c r="IW14" s="28"/>
      <c r="IX14" s="28"/>
      <c r="IY14" s="28"/>
      <c r="IZ14" s="28"/>
      <c r="JA14" s="28"/>
      <c r="JB14" s="28"/>
      <c r="JC14" s="28"/>
      <c r="JD14" s="28"/>
      <c r="JE14" s="28"/>
      <c r="JF14" s="28"/>
      <c r="JG14" s="28"/>
      <c r="JH14" s="28"/>
      <c r="JI14" s="28"/>
      <c r="JJ14" s="28"/>
      <c r="JK14" s="28"/>
      <c r="JL14" s="28"/>
      <c r="JM14" s="28"/>
      <c r="JN14" s="28"/>
      <c r="JO14" s="28"/>
      <c r="JP14" s="28"/>
      <c r="JQ14" s="28"/>
      <c r="JR14" s="28"/>
      <c r="JS14" s="28"/>
      <c r="JT14" s="28"/>
      <c r="JU14" s="28"/>
      <c r="JV14" s="28"/>
      <c r="JW14" s="28"/>
      <c r="JX14" s="28"/>
      <c r="JY14" s="28"/>
      <c r="JZ14" s="28"/>
      <c r="KA14" s="28"/>
      <c r="KB14" s="28"/>
      <c r="KC14" s="28"/>
      <c r="KD14" s="28"/>
      <c r="KE14" s="28"/>
      <c r="KF14" s="28"/>
      <c r="KG14" s="28"/>
      <c r="KH14" s="28"/>
      <c r="KI14" s="28"/>
      <c r="KJ14" s="28"/>
      <c r="KK14" s="28"/>
      <c r="KL14" s="28"/>
      <c r="KM14" s="28"/>
      <c r="KN14" s="28"/>
      <c r="KO14" s="28"/>
      <c r="KP14" s="28"/>
      <c r="KQ14" s="28"/>
      <c r="KR14" s="28"/>
      <c r="KS14" s="28"/>
      <c r="KT14" s="28"/>
      <c r="KU14" s="28"/>
      <c r="KV14" s="28"/>
      <c r="KW14" s="28"/>
      <c r="KX14" s="28"/>
      <c r="KY14" s="28"/>
      <c r="KZ14" s="28"/>
      <c r="LA14" s="28"/>
      <c r="LB14" s="28"/>
      <c r="LC14" s="28"/>
      <c r="LD14" s="28"/>
      <c r="LE14" s="28"/>
      <c r="LF14" s="28"/>
      <c r="LG14" s="28"/>
      <c r="LH14" s="28"/>
      <c r="LI14" s="28"/>
      <c r="LJ14" s="28"/>
      <c r="LK14" s="28"/>
      <c r="LL14" s="28"/>
      <c r="LM14" s="28"/>
      <c r="LN14" s="28"/>
      <c r="LO14" s="28"/>
      <c r="LP14" s="28"/>
      <c r="LQ14" s="28"/>
      <c r="LR14" s="28"/>
      <c r="LS14" s="28"/>
      <c r="LT14" s="28"/>
      <c r="LU14" s="28"/>
      <c r="LV14" s="28"/>
      <c r="LW14" s="28"/>
      <c r="LX14" s="28"/>
      <c r="LY14" s="28"/>
      <c r="LZ14" s="28"/>
      <c r="MA14" s="28"/>
      <c r="MB14" s="28"/>
      <c r="MC14" s="28"/>
      <c r="MD14" s="28"/>
      <c r="ME14" s="28"/>
      <c r="MF14" s="28"/>
      <c r="MG14" s="28"/>
      <c r="MH14" s="28"/>
      <c r="MI14" s="28"/>
      <c r="MJ14" s="28"/>
      <c r="MK14" s="28"/>
      <c r="ML14" s="28"/>
    </row>
    <row r="15" spans="1:350" s="4" customFormat="1" x14ac:dyDescent="0.25">
      <c r="B15" s="19"/>
      <c r="G15" s="32"/>
      <c r="H15" s="32"/>
      <c r="J15" s="83"/>
      <c r="N15" s="19"/>
      <c r="O15" s="19"/>
      <c r="P15" s="36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28"/>
      <c r="DH15" s="28"/>
      <c r="DI15" s="28"/>
      <c r="DJ15" s="28"/>
      <c r="DK15" s="28"/>
      <c r="DL15" s="28"/>
      <c r="DM15" s="28"/>
      <c r="DN15" s="28"/>
      <c r="DO15" s="28"/>
      <c r="DP15" s="28"/>
      <c r="DQ15" s="28"/>
      <c r="DR15" s="28"/>
      <c r="DS15" s="28"/>
      <c r="DT15" s="28"/>
      <c r="DU15" s="28"/>
      <c r="DV15" s="28"/>
      <c r="DW15" s="28"/>
      <c r="DX15" s="28"/>
      <c r="DY15" s="28"/>
      <c r="DZ15" s="28"/>
      <c r="EA15" s="28"/>
      <c r="EB15" s="28"/>
      <c r="EC15" s="28"/>
      <c r="ED15" s="28"/>
      <c r="EE15" s="28"/>
      <c r="EF15" s="28"/>
      <c r="EG15" s="28"/>
      <c r="EH15" s="28"/>
      <c r="EI15" s="28"/>
      <c r="EJ15" s="28"/>
      <c r="EK15" s="28"/>
      <c r="EL15" s="28"/>
      <c r="EM15" s="28"/>
      <c r="EN15" s="28"/>
      <c r="EO15" s="28"/>
      <c r="EP15" s="28"/>
      <c r="EQ15" s="28"/>
      <c r="ER15" s="28"/>
      <c r="ES15" s="28"/>
      <c r="ET15" s="28"/>
      <c r="EU15" s="28"/>
      <c r="EV15" s="28"/>
      <c r="EW15" s="28"/>
      <c r="EX15" s="28"/>
      <c r="EY15" s="28"/>
      <c r="EZ15" s="28"/>
      <c r="FA15" s="28"/>
      <c r="FB15" s="28"/>
      <c r="FC15" s="28"/>
      <c r="FD15" s="28"/>
      <c r="FE15" s="28"/>
      <c r="FF15" s="28"/>
      <c r="FG15" s="28"/>
      <c r="FH15" s="28"/>
      <c r="FI15" s="28"/>
      <c r="FJ15" s="28"/>
      <c r="FK15" s="28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/>
      <c r="GF15" s="28"/>
      <c r="GG15" s="28"/>
      <c r="GH15" s="28"/>
      <c r="GI15" s="28"/>
      <c r="GJ15" s="28"/>
      <c r="GK15" s="28"/>
      <c r="GL15" s="28"/>
      <c r="GM15" s="28"/>
      <c r="GN15" s="28"/>
      <c r="GO15" s="28"/>
      <c r="GP15" s="28"/>
      <c r="GQ15" s="28"/>
      <c r="GR15" s="28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  <c r="HW15" s="28"/>
      <c r="HX15" s="28"/>
      <c r="HY15" s="28"/>
      <c r="HZ15" s="28"/>
      <c r="IA15" s="28"/>
      <c r="IB15" s="28"/>
      <c r="IC15" s="28"/>
      <c r="ID15" s="28"/>
      <c r="IE15" s="28"/>
      <c r="IF15" s="28"/>
      <c r="IG15" s="28"/>
      <c r="IH15" s="28"/>
      <c r="II15" s="28"/>
      <c r="IJ15" s="28"/>
      <c r="IK15" s="28"/>
      <c r="IL15" s="28"/>
      <c r="IM15" s="28"/>
      <c r="IN15" s="28"/>
      <c r="IO15" s="28"/>
      <c r="IP15" s="28"/>
      <c r="IQ15" s="28"/>
      <c r="IR15" s="28"/>
      <c r="IS15" s="28"/>
      <c r="IT15" s="28"/>
      <c r="IU15" s="28"/>
      <c r="IV15" s="28"/>
      <c r="IW15" s="28"/>
      <c r="IX15" s="28"/>
      <c r="IY15" s="28"/>
      <c r="IZ15" s="28"/>
      <c r="JA15" s="28"/>
      <c r="JB15" s="28"/>
      <c r="JC15" s="28"/>
      <c r="JD15" s="28"/>
      <c r="JE15" s="28"/>
      <c r="JF15" s="28"/>
      <c r="JG15" s="28"/>
      <c r="JH15" s="28"/>
      <c r="JI15" s="28"/>
      <c r="JJ15" s="28"/>
      <c r="JK15" s="28"/>
      <c r="JL15" s="28"/>
      <c r="JM15" s="28"/>
      <c r="JN15" s="28"/>
      <c r="JO15" s="28"/>
      <c r="JP15" s="28"/>
      <c r="JQ15" s="28"/>
      <c r="JR15" s="28"/>
      <c r="JS15" s="28"/>
      <c r="JT15" s="28"/>
      <c r="JU15" s="28"/>
      <c r="JV15" s="28"/>
      <c r="JW15" s="28"/>
      <c r="JX15" s="28"/>
      <c r="JY15" s="28"/>
      <c r="JZ15" s="28"/>
      <c r="KA15" s="28"/>
      <c r="KB15" s="28"/>
      <c r="KC15" s="28"/>
      <c r="KD15" s="28"/>
      <c r="KE15" s="28"/>
      <c r="KF15" s="28"/>
      <c r="KG15" s="28"/>
      <c r="KH15" s="28"/>
      <c r="KI15" s="28"/>
      <c r="KJ15" s="28"/>
      <c r="KK15" s="28"/>
      <c r="KL15" s="28"/>
      <c r="KM15" s="28"/>
      <c r="KN15" s="28"/>
      <c r="KO15" s="28"/>
      <c r="KP15" s="28"/>
      <c r="KQ15" s="28"/>
      <c r="KR15" s="28"/>
      <c r="KS15" s="28"/>
      <c r="KT15" s="28"/>
      <c r="KU15" s="28"/>
      <c r="KV15" s="28"/>
      <c r="KW15" s="28"/>
      <c r="KX15" s="28"/>
      <c r="KY15" s="28"/>
      <c r="KZ15" s="28"/>
      <c r="LA15" s="28"/>
      <c r="LB15" s="28"/>
      <c r="LC15" s="28"/>
      <c r="LD15" s="28"/>
      <c r="LE15" s="28"/>
      <c r="LF15" s="28"/>
      <c r="LG15" s="28"/>
      <c r="LH15" s="28"/>
      <c r="LI15" s="28"/>
      <c r="LJ15" s="28"/>
      <c r="LK15" s="28"/>
      <c r="LL15" s="28"/>
      <c r="LM15" s="28"/>
      <c r="LN15" s="28"/>
      <c r="LO15" s="28"/>
      <c r="LP15" s="28"/>
      <c r="LQ15" s="28"/>
      <c r="LR15" s="28"/>
      <c r="LS15" s="28"/>
      <c r="LT15" s="28"/>
      <c r="LU15" s="28"/>
      <c r="LV15" s="28"/>
      <c r="LW15" s="28"/>
      <c r="LX15" s="28"/>
      <c r="LY15" s="28"/>
      <c r="LZ15" s="28"/>
      <c r="MA15" s="28"/>
      <c r="MB15" s="28"/>
      <c r="MC15" s="28"/>
      <c r="MD15" s="28"/>
      <c r="ME15" s="28"/>
      <c r="MF15" s="28"/>
      <c r="MG15" s="28"/>
      <c r="MH15" s="28"/>
      <c r="MI15" s="28"/>
      <c r="MJ15" s="28"/>
      <c r="MK15" s="28"/>
      <c r="ML15" s="28"/>
    </row>
    <row r="16" spans="1:350" x14ac:dyDescent="0.25">
      <c r="G16" s="22"/>
      <c r="H16" s="22"/>
    </row>
    <row r="17" spans="7:8" x14ac:dyDescent="0.25">
      <c r="G17" s="22"/>
      <c r="H17" s="22"/>
    </row>
    <row r="18" spans="7:8" x14ac:dyDescent="0.25">
      <c r="G18" s="22"/>
      <c r="H18" s="22"/>
    </row>
    <row r="19" spans="7:8" x14ac:dyDescent="0.25">
      <c r="G19" s="22"/>
      <c r="H19" s="22"/>
    </row>
    <row r="20" spans="7:8" x14ac:dyDescent="0.25">
      <c r="G20" s="22"/>
      <c r="H20" s="22"/>
    </row>
    <row r="21" spans="7:8" x14ac:dyDescent="0.25">
      <c r="G21" s="22"/>
      <c r="H21" s="22"/>
    </row>
    <row r="22" spans="7:8" x14ac:dyDescent="0.25">
      <c r="G22" s="22"/>
      <c r="H22" s="22"/>
    </row>
    <row r="23" spans="7:8" x14ac:dyDescent="0.25">
      <c r="G23" s="22"/>
      <c r="H23" s="22"/>
    </row>
    <row r="24" spans="7:8" x14ac:dyDescent="0.25">
      <c r="G24" s="22"/>
      <c r="H24" s="22"/>
    </row>
    <row r="25" spans="7:8" x14ac:dyDescent="0.25">
      <c r="G25" s="22"/>
      <c r="H25" s="22"/>
    </row>
    <row r="26" spans="7:8" x14ac:dyDescent="0.25">
      <c r="G26" s="22"/>
      <c r="H26" s="22"/>
    </row>
    <row r="27" spans="7:8" x14ac:dyDescent="0.25">
      <c r="G27" s="22"/>
      <c r="H27" s="22"/>
    </row>
    <row r="28" spans="7:8" x14ac:dyDescent="0.25">
      <c r="G28" s="22"/>
      <c r="H28" s="22"/>
    </row>
    <row r="29" spans="7:8" x14ac:dyDescent="0.25">
      <c r="G29" s="22"/>
      <c r="H29" s="22"/>
    </row>
    <row r="30" spans="7:8" x14ac:dyDescent="0.25">
      <c r="G30" s="22"/>
      <c r="H30" s="22"/>
    </row>
    <row r="31" spans="7:8" x14ac:dyDescent="0.25">
      <c r="G31" s="22"/>
      <c r="H31" s="22"/>
    </row>
  </sheetData>
  <pageMargins left="0.25" right="0.25" top="0.75" bottom="0.75" header="0.3" footer="0.3"/>
  <pageSetup paperSize="8" scale="3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Contracts Register</vt:lpstr>
      <vt:lpstr>Purchase Orders</vt:lpstr>
      <vt:lpstr>'Contracts Register'!Print_Area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Lawson Oddie</dc:creator>
  <cp:lastModifiedBy>Sally Mason</cp:lastModifiedBy>
  <cp:lastPrinted>2018-02-21T10:42:49Z</cp:lastPrinted>
  <dcterms:created xsi:type="dcterms:W3CDTF">2015-01-05T10:53:10Z</dcterms:created>
  <dcterms:modified xsi:type="dcterms:W3CDTF">2018-02-21T10:43:46Z</dcterms:modified>
</cp:coreProperties>
</file>