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65" windowWidth="13395" windowHeight="6465" tabRatio="604"/>
  </bookViews>
  <sheets>
    <sheet name="Contracts Register" sheetId="1" r:id="rId1"/>
  </sheets>
  <definedNames>
    <definedName name="_xlnm.Print_Area" localSheetId="0">'Contracts Register'!$A$1:$P$33</definedName>
  </definedNames>
  <calcPr calcId="145621"/>
</workbook>
</file>

<file path=xl/calcChain.xml><?xml version="1.0" encoding="utf-8"?>
<calcChain xmlns="http://schemas.openxmlformats.org/spreadsheetml/2006/main">
  <c r="J22" i="1" l="1"/>
</calcChain>
</file>

<file path=xl/sharedStrings.xml><?xml version="1.0" encoding="utf-8"?>
<sst xmlns="http://schemas.openxmlformats.org/spreadsheetml/2006/main" count="356" uniqueCount="138">
  <si>
    <t>Organisation Name</t>
  </si>
  <si>
    <t>Organisation Code</t>
  </si>
  <si>
    <t>Contract Reference Number</t>
  </si>
  <si>
    <t>Title of the Agreement</t>
  </si>
  <si>
    <t>Directorate or Service Responsible</t>
  </si>
  <si>
    <t>Description of Goods and Services</t>
  </si>
  <si>
    <t>Contract Start Date</t>
  </si>
  <si>
    <t>End Date</t>
  </si>
  <si>
    <t>Review Date</t>
  </si>
  <si>
    <t>Supplier Name</t>
  </si>
  <si>
    <t>Supplier Registered Charity Number</t>
  </si>
  <si>
    <t>SME Supplier</t>
  </si>
  <si>
    <t>VCSE Supplier</t>
  </si>
  <si>
    <t>Tender Process Type</t>
  </si>
  <si>
    <t>Ribble Valley Borough Council</t>
  </si>
  <si>
    <t>30UL</t>
  </si>
  <si>
    <t>Estimated Annual Contract Value</t>
  </si>
  <si>
    <t>Refuse sacks, black sacks and polythene sacks for waste purposes</t>
  </si>
  <si>
    <t>Community Services</t>
  </si>
  <si>
    <t>Refuse Sacks</t>
  </si>
  <si>
    <t>Gelpack Excelsior Limited</t>
  </si>
  <si>
    <t>Not Applicable</t>
  </si>
  <si>
    <t>Gas</t>
  </si>
  <si>
    <t>Supply of firms and mains gas for establishments using a flexible and risk managed approach</t>
  </si>
  <si>
    <t>Electric</t>
  </si>
  <si>
    <t>Vehicle Hire</t>
  </si>
  <si>
    <t>Vehicle Lease</t>
  </si>
  <si>
    <t>Office Stationery</t>
  </si>
  <si>
    <t>Telecomms</t>
  </si>
  <si>
    <t>CCTV</t>
  </si>
  <si>
    <t>Banking Services</t>
  </si>
  <si>
    <t>Insurance Services</t>
  </si>
  <si>
    <t>Daisy Communications</t>
  </si>
  <si>
    <t>Profile Security Services Ltd</t>
  </si>
  <si>
    <t>Stanley Brothers (Tippers) Ltd</t>
  </si>
  <si>
    <t>Zurich Minicipal Insurance</t>
  </si>
  <si>
    <t>Npower Ltd</t>
  </si>
  <si>
    <t xml:space="preserve">A contract for the supply of electricity to half hourly (HH) non-half hourly (NHH) sites using a flexible, risk managed approach </t>
  </si>
  <si>
    <t>Intack Self Drive</t>
  </si>
  <si>
    <t>Resources</t>
  </si>
  <si>
    <t>Hire of Vehicles</t>
  </si>
  <si>
    <t>31 March 2016</t>
  </si>
  <si>
    <t>London Universities Purchasing Consortium Framework for Office Stationery</t>
  </si>
  <si>
    <t>Crown Commercial Services Framework for Telephony Services</t>
  </si>
  <si>
    <t>2013/S 136-236426</t>
  </si>
  <si>
    <t>Crown Commercial Services Framework for the Lease of Vehicles</t>
  </si>
  <si>
    <t>Office Depot UK Ltd</t>
  </si>
  <si>
    <t>Security Services - CCTV Monitoring</t>
  </si>
  <si>
    <t>Hire of Industrial Vehicle with Driver</t>
  </si>
  <si>
    <t>Provision of mechanical road sweeper (dual sweep with wander hose) with driver</t>
  </si>
  <si>
    <t>HSBC Bank PLC</t>
  </si>
  <si>
    <t>1 April 2013</t>
  </si>
  <si>
    <t>Crown Commercial Services Framework for Insurance Services</t>
  </si>
  <si>
    <t>Processed paper and paperboard</t>
  </si>
  <si>
    <t>North East Procurement Organisation Framework for paper and card</t>
  </si>
  <si>
    <t>October 2013</t>
  </si>
  <si>
    <t>October 2017</t>
  </si>
  <si>
    <t>Firmstep</t>
  </si>
  <si>
    <t>Bytes Software Services Ltd</t>
  </si>
  <si>
    <t>Civica UK Limited</t>
  </si>
  <si>
    <t>Various ICT Systems</t>
  </si>
  <si>
    <t>Various ICT Systems  - Licence, Support and Maintenance and Some Hosting</t>
  </si>
  <si>
    <t>Northgate</t>
  </si>
  <si>
    <t>Grant Thornton</t>
  </si>
  <si>
    <t>Various ICT Systems  - Licence, Support and Maintenance</t>
  </si>
  <si>
    <t>ICT System - Annual License</t>
  </si>
  <si>
    <t>ICT System</t>
  </si>
  <si>
    <t>External Audit Services</t>
  </si>
  <si>
    <t>Enterprise Agreement (Microsoft)</t>
  </si>
  <si>
    <t>2011/S 151 251029</t>
  </si>
  <si>
    <t>16 May 2015</t>
  </si>
  <si>
    <t>Alphabet (GB) Ltd</t>
  </si>
  <si>
    <t>Arnold Clark Vehicle Management</t>
  </si>
  <si>
    <t>Inchcape Fleet Solutions</t>
  </si>
  <si>
    <t>Lex Autolease</t>
  </si>
  <si>
    <t>Volkswagen Group Leasing</t>
  </si>
  <si>
    <t>Estimated Irrecoverable VAT</t>
  </si>
  <si>
    <t>No</t>
  </si>
  <si>
    <t>Invitation to Quote</t>
  </si>
  <si>
    <t>2013/S 180-310462</t>
  </si>
  <si>
    <t>Yes</t>
  </si>
  <si>
    <t xml:space="preserve">Premier Paper </t>
  </si>
  <si>
    <t xml:space="preserve">No </t>
  </si>
  <si>
    <t>On-going system support</t>
  </si>
  <si>
    <t>Invitation to Tender</t>
  </si>
  <si>
    <t>2011/S 171-281791</t>
  </si>
  <si>
    <t>August 2015</t>
  </si>
  <si>
    <t>April 2015</t>
  </si>
  <si>
    <t>1 April 2015</t>
  </si>
  <si>
    <t>31 March 2019</t>
  </si>
  <si>
    <t>2014/S 021-0321675</t>
  </si>
  <si>
    <t>2014/S 177-312966</t>
  </si>
  <si>
    <t>15 May 2019</t>
  </si>
  <si>
    <t>July 2018</t>
  </si>
  <si>
    <t>2015/S 013-018796</t>
  </si>
  <si>
    <t>2015/S 085-151582</t>
  </si>
  <si>
    <t>2 August 2019</t>
  </si>
  <si>
    <t>8 September 2015</t>
  </si>
  <si>
    <t>April 2016</t>
  </si>
  <si>
    <t>October 2014</t>
  </si>
  <si>
    <t>October 2016</t>
  </si>
  <si>
    <t>Corona Energy</t>
  </si>
  <si>
    <t>1 Aprill 2021</t>
  </si>
  <si>
    <t>1 April 2017</t>
  </si>
  <si>
    <t>1 December 2016</t>
  </si>
  <si>
    <t>1 December 2018</t>
  </si>
  <si>
    <t>n/a</t>
  </si>
  <si>
    <t>Community</t>
  </si>
  <si>
    <t>Emmanuel Whittaker</t>
  </si>
  <si>
    <t>PRES004428</t>
  </si>
  <si>
    <t>Ribblesdale Pool Improvement Work</t>
  </si>
  <si>
    <t>Wright Build Ltd</t>
  </si>
  <si>
    <t>31 March 2020</t>
  </si>
  <si>
    <t>Hire of hand dryers</t>
  </si>
  <si>
    <t>Wessex Products (Leasing)Ltd</t>
  </si>
  <si>
    <t>Hire of vending machine</t>
  </si>
  <si>
    <t>Hire of vending machines</t>
  </si>
  <si>
    <t>VMI Vending</t>
  </si>
  <si>
    <t>Council offices - Re-roofing Scheme and replacement windows and rooflights</t>
  </si>
  <si>
    <t xml:space="preserve">Register of Contracts with an Estimated  Value of £5,000 or more </t>
  </si>
  <si>
    <t>01 April 2018</t>
  </si>
  <si>
    <t>PRES005006</t>
  </si>
  <si>
    <t>For the provision of Map Zone services</t>
  </si>
  <si>
    <t>Lancashire County Council</t>
  </si>
  <si>
    <t>D562812</t>
  </si>
  <si>
    <t>Water coolers</t>
  </si>
  <si>
    <t>Various</t>
  </si>
  <si>
    <t>Cascade Water Systems</t>
  </si>
  <si>
    <t>Council Offices - Re-roofing Scheme</t>
  </si>
  <si>
    <t>April 2018</t>
  </si>
  <si>
    <t>March 2023</t>
  </si>
  <si>
    <t>For the provision of MapZone services</t>
  </si>
  <si>
    <t>March 2019</t>
  </si>
  <si>
    <t>01 December 2017</t>
  </si>
  <si>
    <t>30 November 2018</t>
  </si>
  <si>
    <t>June 2018</t>
  </si>
  <si>
    <t>June 2023</t>
  </si>
  <si>
    <t>As at 30th June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</si>
</sst>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£&quot;#,##0.00;\-&quot;£&quot;#,##0.00"/>
    <numFmt numFmtId="44" formatCode="_-&quot;£&quot;* #,##0.00_-;\-&quot;£&quot;* #,##0.00_-;_-&quot;£&quot;* &quot;-&quot;??_-;_-@_-"/>
    <numFmt numFmtId="164" formatCode="[$-F800]dddd\,\ mmmm\ dd\,\ yyyy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222222"/>
      <name val="Calibri"/>
      <family val="2"/>
      <scheme val="minor"/>
    </font>
    <font>
      <b/>
      <sz val="1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 wrapText="1"/>
    </xf>
    <xf numFmtId="44" fontId="1" fillId="0" borderId="1" xfId="0" applyNumberFormat="1" applyFont="1" applyFill="1" applyBorder="1" applyAlignment="1">
      <alignment horizontal="center" vertical="center" wrapText="1"/>
    </xf>
    <xf numFmtId="7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44" fontId="0" fillId="0" borderId="0" xfId="0" applyNumberFormat="1" applyFill="1" applyAlignment="1">
      <alignment vertical="center"/>
    </xf>
    <xf numFmtId="7" fontId="0" fillId="0" borderId="0" xfId="0" applyNumberForma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44" fontId="2" fillId="0" borderId="1" xfId="0" applyNumberFormat="1" applyFont="1" applyFill="1" applyBorder="1" applyAlignment="1">
      <alignment horizontal="center" vertical="center" wrapText="1"/>
    </xf>
    <xf numFmtId="7" fontId="2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tabSelected="1" zoomScale="60" zoomScaleNormal="60" workbookViewId="0">
      <selection activeCell="B28" sqref="B28"/>
    </sheetView>
  </sheetViews>
  <sheetFormatPr defaultRowHeight="15" x14ac:dyDescent="0.25"/>
  <cols>
    <col min="1" max="1" width="30.140625" style="13" bestFit="1" customWidth="1"/>
    <col min="2" max="2" width="17.5703125" style="11" bestFit="1" customWidth="1"/>
    <col min="3" max="3" width="26.28515625" style="11" bestFit="1" customWidth="1"/>
    <col min="4" max="4" width="41" style="14" bestFit="1" customWidth="1"/>
    <col min="5" max="5" width="23" style="13" customWidth="1"/>
    <col min="6" max="6" width="52.28515625" style="13" customWidth="1"/>
    <col min="7" max="7" width="21.140625" style="11" customWidth="1"/>
    <col min="8" max="8" width="27.28515625" style="11" customWidth="1"/>
    <col min="9" max="9" width="21.140625" style="13" customWidth="1"/>
    <col min="10" max="10" width="21.7109375" style="15" bestFit="1" customWidth="1"/>
    <col min="11" max="11" width="18" style="16" customWidth="1"/>
    <col min="12" max="12" width="35.28515625" style="14" bestFit="1" customWidth="1"/>
    <col min="13" max="13" width="24.28515625" style="11" customWidth="1"/>
    <col min="14" max="15" width="12.5703125" style="13" customWidth="1"/>
    <col min="16" max="16" width="26.28515625" style="13" customWidth="1"/>
    <col min="17" max="16384" width="9.140625" style="13"/>
  </cols>
  <sheetData>
    <row r="1" spans="1:16" ht="35.25" customHeight="1" x14ac:dyDescent="0.25">
      <c r="A1" s="12" t="s">
        <v>119</v>
      </c>
      <c r="C1" s="13"/>
    </row>
    <row r="2" spans="1:16" ht="54.75" customHeight="1" x14ac:dyDescent="0.25">
      <c r="A2" s="12" t="s">
        <v>137</v>
      </c>
    </row>
    <row r="3" spans="1:16" ht="29.25" customHeight="1" x14ac:dyDescent="0.25"/>
    <row r="4" spans="1:16" s="22" customFormat="1" ht="60" customHeight="1" x14ac:dyDescent="0.25">
      <c r="A4" s="17" t="s">
        <v>0</v>
      </c>
      <c r="B4" s="17" t="s">
        <v>1</v>
      </c>
      <c r="C4" s="17" t="s">
        <v>2</v>
      </c>
      <c r="D4" s="18" t="s">
        <v>3</v>
      </c>
      <c r="E4" s="17" t="s">
        <v>4</v>
      </c>
      <c r="F4" s="19" t="s">
        <v>5</v>
      </c>
      <c r="G4" s="17" t="s">
        <v>6</v>
      </c>
      <c r="H4" s="17" t="s">
        <v>7</v>
      </c>
      <c r="I4" s="17" t="s">
        <v>8</v>
      </c>
      <c r="J4" s="20" t="s">
        <v>16</v>
      </c>
      <c r="K4" s="21" t="s">
        <v>76</v>
      </c>
      <c r="L4" s="18" t="s">
        <v>9</v>
      </c>
      <c r="M4" s="17" t="s">
        <v>10</v>
      </c>
      <c r="N4" s="17" t="s">
        <v>11</v>
      </c>
      <c r="O4" s="17" t="s">
        <v>12</v>
      </c>
      <c r="P4" s="17" t="s">
        <v>13</v>
      </c>
    </row>
    <row r="5" spans="1:16" s="3" customFormat="1" ht="60" customHeight="1" x14ac:dyDescent="0.25">
      <c r="A5" s="1" t="s">
        <v>14</v>
      </c>
      <c r="B5" s="24" t="s">
        <v>15</v>
      </c>
      <c r="C5" s="4" t="s">
        <v>95</v>
      </c>
      <c r="D5" s="5" t="s">
        <v>19</v>
      </c>
      <c r="E5" s="1" t="s">
        <v>18</v>
      </c>
      <c r="F5" s="1" t="s">
        <v>17</v>
      </c>
      <c r="G5" s="25" t="s">
        <v>97</v>
      </c>
      <c r="H5" s="25" t="s">
        <v>96</v>
      </c>
      <c r="I5" s="26"/>
      <c r="J5" s="7">
        <v>13500</v>
      </c>
      <c r="K5" s="8">
        <v>0</v>
      </c>
      <c r="L5" s="9" t="s">
        <v>20</v>
      </c>
      <c r="M5" s="4" t="s">
        <v>21</v>
      </c>
      <c r="N5" s="4" t="s">
        <v>80</v>
      </c>
      <c r="O5" s="4" t="s">
        <v>77</v>
      </c>
      <c r="P5" s="4" t="s">
        <v>78</v>
      </c>
    </row>
    <row r="6" spans="1:16" s="3" customFormat="1" ht="60" customHeight="1" x14ac:dyDescent="0.25">
      <c r="A6" s="1" t="s">
        <v>14</v>
      </c>
      <c r="B6" s="24" t="s">
        <v>15</v>
      </c>
      <c r="C6" s="4">
        <v>40570224</v>
      </c>
      <c r="D6" s="5" t="s">
        <v>22</v>
      </c>
      <c r="E6" s="1" t="s">
        <v>18</v>
      </c>
      <c r="F6" s="2" t="s">
        <v>23</v>
      </c>
      <c r="G6" s="25" t="s">
        <v>103</v>
      </c>
      <c r="H6" s="25" t="s">
        <v>102</v>
      </c>
      <c r="I6" s="1"/>
      <c r="J6" s="7">
        <v>35050</v>
      </c>
      <c r="K6" s="8">
        <v>0</v>
      </c>
      <c r="L6" s="9" t="s">
        <v>101</v>
      </c>
      <c r="M6" s="4" t="s">
        <v>21</v>
      </c>
      <c r="N6" s="4" t="s">
        <v>77</v>
      </c>
      <c r="O6" s="4" t="s">
        <v>77</v>
      </c>
      <c r="P6" s="4" t="s">
        <v>78</v>
      </c>
    </row>
    <row r="7" spans="1:16" s="3" customFormat="1" ht="60" customHeight="1" x14ac:dyDescent="0.25">
      <c r="A7" s="1" t="s">
        <v>14</v>
      </c>
      <c r="B7" s="24" t="s">
        <v>15</v>
      </c>
      <c r="C7" s="4" t="s">
        <v>90</v>
      </c>
      <c r="D7" s="5" t="s">
        <v>24</v>
      </c>
      <c r="E7" s="1" t="s">
        <v>18</v>
      </c>
      <c r="F7" s="1" t="s">
        <v>37</v>
      </c>
      <c r="G7" s="25" t="s">
        <v>88</v>
      </c>
      <c r="H7" s="25" t="s">
        <v>89</v>
      </c>
      <c r="I7" s="1"/>
      <c r="J7" s="7">
        <v>105850</v>
      </c>
      <c r="K7" s="8">
        <v>0</v>
      </c>
      <c r="L7" s="9" t="s">
        <v>36</v>
      </c>
      <c r="M7" s="4" t="s">
        <v>21</v>
      </c>
      <c r="N7" s="4" t="s">
        <v>77</v>
      </c>
      <c r="O7" s="4" t="s">
        <v>77</v>
      </c>
      <c r="P7" s="4" t="s">
        <v>78</v>
      </c>
    </row>
    <row r="8" spans="1:16" s="3" customFormat="1" ht="60" customHeight="1" x14ac:dyDescent="0.25">
      <c r="A8" s="1" t="s">
        <v>14</v>
      </c>
      <c r="B8" s="24" t="s">
        <v>15</v>
      </c>
      <c r="C8" s="4" t="s">
        <v>21</v>
      </c>
      <c r="D8" s="5" t="s">
        <v>25</v>
      </c>
      <c r="E8" s="1" t="s">
        <v>18</v>
      </c>
      <c r="F8" s="1" t="s">
        <v>40</v>
      </c>
      <c r="G8" s="25" t="s">
        <v>120</v>
      </c>
      <c r="H8" s="25" t="s">
        <v>112</v>
      </c>
      <c r="I8" s="1"/>
      <c r="J8" s="7">
        <v>10400</v>
      </c>
      <c r="K8" s="8">
        <v>0</v>
      </c>
      <c r="L8" s="9" t="s">
        <v>38</v>
      </c>
      <c r="M8" s="4" t="s">
        <v>21</v>
      </c>
      <c r="N8" s="4" t="s">
        <v>80</v>
      </c>
      <c r="O8" s="4" t="s">
        <v>77</v>
      </c>
      <c r="P8" s="4" t="s">
        <v>78</v>
      </c>
    </row>
    <row r="9" spans="1:16" s="3" customFormat="1" ht="60" customHeight="1" x14ac:dyDescent="0.25">
      <c r="A9" s="1" t="s">
        <v>14</v>
      </c>
      <c r="B9" s="24" t="s">
        <v>15</v>
      </c>
      <c r="C9" s="4" t="s">
        <v>91</v>
      </c>
      <c r="D9" s="5" t="s">
        <v>26</v>
      </c>
      <c r="E9" s="1" t="s">
        <v>39</v>
      </c>
      <c r="F9" s="1" t="s">
        <v>45</v>
      </c>
      <c r="G9" s="25" t="s">
        <v>70</v>
      </c>
      <c r="H9" s="25" t="s">
        <v>92</v>
      </c>
      <c r="I9" s="1"/>
      <c r="J9" s="7">
        <v>7970</v>
      </c>
      <c r="K9" s="8">
        <v>690</v>
      </c>
      <c r="L9" s="27" t="s">
        <v>71</v>
      </c>
      <c r="M9" s="4" t="s">
        <v>21</v>
      </c>
      <c r="N9" s="4" t="s">
        <v>77</v>
      </c>
      <c r="O9" s="4" t="s">
        <v>77</v>
      </c>
      <c r="P9" s="4" t="s">
        <v>78</v>
      </c>
    </row>
    <row r="10" spans="1:16" s="3" customFormat="1" ht="60" customHeight="1" x14ac:dyDescent="0.25">
      <c r="A10" s="1" t="s">
        <v>14</v>
      </c>
      <c r="B10" s="24" t="s">
        <v>15</v>
      </c>
      <c r="C10" s="4" t="s">
        <v>91</v>
      </c>
      <c r="D10" s="5" t="s">
        <v>26</v>
      </c>
      <c r="E10" s="1" t="s">
        <v>39</v>
      </c>
      <c r="F10" s="1" t="s">
        <v>45</v>
      </c>
      <c r="G10" s="25" t="s">
        <v>70</v>
      </c>
      <c r="H10" s="25" t="s">
        <v>92</v>
      </c>
      <c r="I10" s="1"/>
      <c r="J10" s="7">
        <v>4120</v>
      </c>
      <c r="K10" s="8">
        <v>340</v>
      </c>
      <c r="L10" s="27" t="s">
        <v>72</v>
      </c>
      <c r="M10" s="4" t="s">
        <v>21</v>
      </c>
      <c r="N10" s="4" t="s">
        <v>77</v>
      </c>
      <c r="O10" s="4" t="s">
        <v>77</v>
      </c>
      <c r="P10" s="4" t="s">
        <v>78</v>
      </c>
    </row>
    <row r="11" spans="1:16" s="3" customFormat="1" ht="60" customHeight="1" x14ac:dyDescent="0.25">
      <c r="A11" s="1" t="s">
        <v>14</v>
      </c>
      <c r="B11" s="24" t="s">
        <v>15</v>
      </c>
      <c r="C11" s="4" t="s">
        <v>91</v>
      </c>
      <c r="D11" s="5" t="s">
        <v>26</v>
      </c>
      <c r="E11" s="1" t="s">
        <v>39</v>
      </c>
      <c r="F11" s="1" t="s">
        <v>45</v>
      </c>
      <c r="G11" s="25" t="s">
        <v>70</v>
      </c>
      <c r="H11" s="25" t="s">
        <v>92</v>
      </c>
      <c r="I11" s="1"/>
      <c r="J11" s="7">
        <v>31460</v>
      </c>
      <c r="K11" s="8">
        <v>2160</v>
      </c>
      <c r="L11" s="27" t="s">
        <v>73</v>
      </c>
      <c r="M11" s="4" t="s">
        <v>21</v>
      </c>
      <c r="N11" s="4" t="s">
        <v>77</v>
      </c>
      <c r="O11" s="4" t="s">
        <v>77</v>
      </c>
      <c r="P11" s="4" t="s">
        <v>78</v>
      </c>
    </row>
    <row r="12" spans="1:16" s="3" customFormat="1" ht="60" customHeight="1" x14ac:dyDescent="0.25">
      <c r="A12" s="1" t="s">
        <v>14</v>
      </c>
      <c r="B12" s="24" t="s">
        <v>15</v>
      </c>
      <c r="C12" s="4" t="s">
        <v>91</v>
      </c>
      <c r="D12" s="5" t="s">
        <v>26</v>
      </c>
      <c r="E12" s="1" t="s">
        <v>39</v>
      </c>
      <c r="F12" s="1" t="s">
        <v>45</v>
      </c>
      <c r="G12" s="25" t="s">
        <v>70</v>
      </c>
      <c r="H12" s="25" t="s">
        <v>92</v>
      </c>
      <c r="I12" s="1"/>
      <c r="J12" s="7">
        <v>5400</v>
      </c>
      <c r="K12" s="8">
        <v>490</v>
      </c>
      <c r="L12" s="27" t="s">
        <v>74</v>
      </c>
      <c r="M12" s="4" t="s">
        <v>21</v>
      </c>
      <c r="N12" s="4" t="s">
        <v>77</v>
      </c>
      <c r="O12" s="4" t="s">
        <v>77</v>
      </c>
      <c r="P12" s="4" t="s">
        <v>78</v>
      </c>
    </row>
    <row r="13" spans="1:16" s="3" customFormat="1" ht="60" customHeight="1" x14ac:dyDescent="0.25">
      <c r="A13" s="1" t="s">
        <v>14</v>
      </c>
      <c r="B13" s="24" t="s">
        <v>15</v>
      </c>
      <c r="C13" s="4" t="s">
        <v>91</v>
      </c>
      <c r="D13" s="5" t="s">
        <v>26</v>
      </c>
      <c r="E13" s="1" t="s">
        <v>39</v>
      </c>
      <c r="F13" s="1" t="s">
        <v>45</v>
      </c>
      <c r="G13" s="25" t="s">
        <v>70</v>
      </c>
      <c r="H13" s="25" t="s">
        <v>92</v>
      </c>
      <c r="I13" s="1"/>
      <c r="J13" s="7">
        <v>3980</v>
      </c>
      <c r="K13" s="8">
        <v>340</v>
      </c>
      <c r="L13" s="27" t="s">
        <v>75</v>
      </c>
      <c r="M13" s="4" t="s">
        <v>21</v>
      </c>
      <c r="N13" s="4" t="s">
        <v>77</v>
      </c>
      <c r="O13" s="4" t="s">
        <v>77</v>
      </c>
      <c r="P13" s="4" t="s">
        <v>78</v>
      </c>
    </row>
    <row r="14" spans="1:16" s="3" customFormat="1" ht="60" customHeight="1" x14ac:dyDescent="0.25">
      <c r="A14" s="1" t="s">
        <v>14</v>
      </c>
      <c r="B14" s="24" t="s">
        <v>15</v>
      </c>
      <c r="C14" s="28" t="s">
        <v>94</v>
      </c>
      <c r="D14" s="5" t="s">
        <v>27</v>
      </c>
      <c r="E14" s="1" t="s">
        <v>39</v>
      </c>
      <c r="F14" s="1" t="s">
        <v>42</v>
      </c>
      <c r="G14" s="25" t="s">
        <v>86</v>
      </c>
      <c r="H14" s="25" t="s">
        <v>93</v>
      </c>
      <c r="I14" s="1"/>
      <c r="J14" s="7">
        <v>8650</v>
      </c>
      <c r="K14" s="8">
        <v>0</v>
      </c>
      <c r="L14" s="9" t="s">
        <v>46</v>
      </c>
      <c r="M14" s="4" t="s">
        <v>21</v>
      </c>
      <c r="N14" s="4" t="s">
        <v>77</v>
      </c>
      <c r="O14" s="4" t="s">
        <v>77</v>
      </c>
      <c r="P14" s="4" t="s">
        <v>78</v>
      </c>
    </row>
    <row r="15" spans="1:16" s="3" customFormat="1" ht="60" customHeight="1" x14ac:dyDescent="0.25">
      <c r="A15" s="1" t="s">
        <v>14</v>
      </c>
      <c r="B15" s="24" t="s">
        <v>15</v>
      </c>
      <c r="C15" s="4" t="s">
        <v>44</v>
      </c>
      <c r="D15" s="5" t="s">
        <v>28</v>
      </c>
      <c r="E15" s="1" t="s">
        <v>39</v>
      </c>
      <c r="F15" s="1" t="s">
        <v>43</v>
      </c>
      <c r="G15" s="25" t="s">
        <v>99</v>
      </c>
      <c r="H15" s="25" t="s">
        <v>100</v>
      </c>
      <c r="I15" s="1"/>
      <c r="J15" s="7">
        <v>12000</v>
      </c>
      <c r="K15" s="8">
        <v>0</v>
      </c>
      <c r="L15" s="9" t="s">
        <v>32</v>
      </c>
      <c r="M15" s="4" t="s">
        <v>21</v>
      </c>
      <c r="N15" s="4" t="s">
        <v>77</v>
      </c>
      <c r="O15" s="4" t="s">
        <v>77</v>
      </c>
      <c r="P15" s="4" t="s">
        <v>78</v>
      </c>
    </row>
    <row r="16" spans="1:16" s="3" customFormat="1" ht="60" customHeight="1" x14ac:dyDescent="0.25">
      <c r="A16" s="1" t="s">
        <v>14</v>
      </c>
      <c r="B16" s="24" t="s">
        <v>15</v>
      </c>
      <c r="C16" s="4" t="s">
        <v>21</v>
      </c>
      <c r="D16" s="5" t="s">
        <v>29</v>
      </c>
      <c r="E16" s="1" t="s">
        <v>18</v>
      </c>
      <c r="F16" s="1" t="s">
        <v>47</v>
      </c>
      <c r="G16" s="25" t="s">
        <v>104</v>
      </c>
      <c r="H16" s="25" t="s">
        <v>105</v>
      </c>
      <c r="I16" s="1"/>
      <c r="J16" s="7">
        <v>94520</v>
      </c>
      <c r="K16" s="8">
        <v>0</v>
      </c>
      <c r="L16" s="9" t="s">
        <v>33</v>
      </c>
      <c r="M16" s="4" t="s">
        <v>21</v>
      </c>
      <c r="N16" s="4" t="s">
        <v>80</v>
      </c>
      <c r="O16" s="4" t="s">
        <v>77</v>
      </c>
      <c r="P16" s="4" t="s">
        <v>84</v>
      </c>
    </row>
    <row r="17" spans="1:16" s="3" customFormat="1" ht="60" customHeight="1" x14ac:dyDescent="0.25">
      <c r="A17" s="1" t="s">
        <v>14</v>
      </c>
      <c r="B17" s="4" t="s">
        <v>15</v>
      </c>
      <c r="C17" s="4" t="s">
        <v>21</v>
      </c>
      <c r="D17" s="9" t="s">
        <v>48</v>
      </c>
      <c r="E17" s="1" t="s">
        <v>18</v>
      </c>
      <c r="F17" s="3" t="s">
        <v>49</v>
      </c>
      <c r="G17" s="25" t="s">
        <v>98</v>
      </c>
      <c r="H17" s="25" t="s">
        <v>112</v>
      </c>
      <c r="I17" s="1"/>
      <c r="J17" s="7">
        <v>94929</v>
      </c>
      <c r="K17" s="8">
        <v>0</v>
      </c>
      <c r="L17" s="9" t="s">
        <v>34</v>
      </c>
      <c r="M17" s="4" t="s">
        <v>21</v>
      </c>
      <c r="N17" s="4" t="s">
        <v>82</v>
      </c>
      <c r="O17" s="4" t="s">
        <v>77</v>
      </c>
      <c r="P17" s="4" t="s">
        <v>84</v>
      </c>
    </row>
    <row r="18" spans="1:16" s="3" customFormat="1" ht="60" customHeight="1" x14ac:dyDescent="0.25">
      <c r="A18" s="1" t="s">
        <v>14</v>
      </c>
      <c r="B18" s="4" t="s">
        <v>15</v>
      </c>
      <c r="C18" s="4" t="s">
        <v>21</v>
      </c>
      <c r="D18" s="9" t="s">
        <v>30</v>
      </c>
      <c r="E18" s="1" t="s">
        <v>39</v>
      </c>
      <c r="F18" s="1" t="s">
        <v>30</v>
      </c>
      <c r="G18" s="25" t="s">
        <v>51</v>
      </c>
      <c r="H18" s="25" t="s">
        <v>41</v>
      </c>
      <c r="I18" s="1"/>
      <c r="J18" s="7">
        <v>25600</v>
      </c>
      <c r="K18" s="8">
        <v>0</v>
      </c>
      <c r="L18" s="9" t="s">
        <v>50</v>
      </c>
      <c r="M18" s="4" t="s">
        <v>21</v>
      </c>
      <c r="N18" s="4" t="s">
        <v>77</v>
      </c>
      <c r="O18" s="4" t="s">
        <v>77</v>
      </c>
      <c r="P18" s="4" t="s">
        <v>78</v>
      </c>
    </row>
    <row r="19" spans="1:16" s="3" customFormat="1" ht="60" customHeight="1" x14ac:dyDescent="0.25">
      <c r="A19" s="1" t="s">
        <v>14</v>
      </c>
      <c r="B19" s="4" t="s">
        <v>15</v>
      </c>
      <c r="C19" s="29" t="s">
        <v>106</v>
      </c>
      <c r="D19" s="9" t="s">
        <v>31</v>
      </c>
      <c r="E19" s="1" t="s">
        <v>39</v>
      </c>
      <c r="F19" s="1" t="s">
        <v>52</v>
      </c>
      <c r="G19" s="25" t="s">
        <v>135</v>
      </c>
      <c r="H19" s="25" t="s">
        <v>136</v>
      </c>
      <c r="I19" s="1"/>
      <c r="J19" s="7">
        <v>151460</v>
      </c>
      <c r="K19" s="8">
        <v>0</v>
      </c>
      <c r="L19" s="9" t="s">
        <v>35</v>
      </c>
      <c r="M19" s="4" t="s">
        <v>21</v>
      </c>
      <c r="N19" s="4" t="s">
        <v>77</v>
      </c>
      <c r="O19" s="4" t="s">
        <v>77</v>
      </c>
      <c r="P19" s="4" t="s">
        <v>78</v>
      </c>
    </row>
    <row r="20" spans="1:16" s="3" customFormat="1" ht="60" customHeight="1" x14ac:dyDescent="0.25">
      <c r="A20" s="1" t="s">
        <v>14</v>
      </c>
      <c r="B20" s="4" t="s">
        <v>15</v>
      </c>
      <c r="C20" s="4" t="s">
        <v>79</v>
      </c>
      <c r="D20" s="30" t="s">
        <v>53</v>
      </c>
      <c r="E20" s="1" t="s">
        <v>39</v>
      </c>
      <c r="F20" s="23" t="s">
        <v>54</v>
      </c>
      <c r="G20" s="25" t="s">
        <v>55</v>
      </c>
      <c r="H20" s="25" t="s">
        <v>56</v>
      </c>
      <c r="I20" s="1"/>
      <c r="J20" s="7">
        <v>10000</v>
      </c>
      <c r="K20" s="8">
        <v>0</v>
      </c>
      <c r="L20" s="9" t="s">
        <v>81</v>
      </c>
      <c r="M20" s="4" t="s">
        <v>21</v>
      </c>
      <c r="N20" s="4" t="s">
        <v>77</v>
      </c>
      <c r="O20" s="4" t="s">
        <v>77</v>
      </c>
      <c r="P20" s="4" t="s">
        <v>78</v>
      </c>
    </row>
    <row r="21" spans="1:16" s="3" customFormat="1" ht="60" customHeight="1" x14ac:dyDescent="0.25">
      <c r="A21" s="1" t="s">
        <v>14</v>
      </c>
      <c r="B21" s="4" t="s">
        <v>15</v>
      </c>
      <c r="C21" s="10" t="s">
        <v>69</v>
      </c>
      <c r="D21" s="9" t="s">
        <v>68</v>
      </c>
      <c r="E21" s="1" t="s">
        <v>39</v>
      </c>
      <c r="F21" s="1" t="s">
        <v>68</v>
      </c>
      <c r="G21" s="25" t="s">
        <v>129</v>
      </c>
      <c r="H21" s="25" t="s">
        <v>132</v>
      </c>
      <c r="I21" s="1"/>
      <c r="J21" s="7">
        <v>22550</v>
      </c>
      <c r="K21" s="8">
        <v>0</v>
      </c>
      <c r="L21" s="9" t="s">
        <v>58</v>
      </c>
      <c r="M21" s="4" t="s">
        <v>21</v>
      </c>
      <c r="N21" s="4" t="s">
        <v>80</v>
      </c>
      <c r="O21" s="4" t="s">
        <v>77</v>
      </c>
      <c r="P21" s="4" t="s">
        <v>78</v>
      </c>
    </row>
    <row r="22" spans="1:16" s="3" customFormat="1" ht="60" customHeight="1" x14ac:dyDescent="0.25">
      <c r="A22" s="1" t="s">
        <v>14</v>
      </c>
      <c r="B22" s="4" t="s">
        <v>15</v>
      </c>
      <c r="C22" s="4" t="s">
        <v>21</v>
      </c>
      <c r="D22" s="9" t="s">
        <v>60</v>
      </c>
      <c r="E22" s="1" t="s">
        <v>39</v>
      </c>
      <c r="F22" s="1" t="s">
        <v>61</v>
      </c>
      <c r="G22" s="25" t="s">
        <v>120</v>
      </c>
      <c r="H22" s="25" t="s">
        <v>89</v>
      </c>
      <c r="I22" s="1"/>
      <c r="J22" s="7">
        <f>17090+6090+9300+14430</f>
        <v>46910</v>
      </c>
      <c r="K22" s="8">
        <v>0</v>
      </c>
      <c r="L22" s="9" t="s">
        <v>59</v>
      </c>
      <c r="M22" s="4" t="s">
        <v>21</v>
      </c>
      <c r="N22" s="4" t="s">
        <v>77</v>
      </c>
      <c r="O22" s="4" t="s">
        <v>77</v>
      </c>
      <c r="P22" s="1" t="s">
        <v>83</v>
      </c>
    </row>
    <row r="23" spans="1:16" s="3" customFormat="1" ht="60" customHeight="1" x14ac:dyDescent="0.25">
      <c r="A23" s="1" t="s">
        <v>14</v>
      </c>
      <c r="B23" s="4" t="s">
        <v>15</v>
      </c>
      <c r="C23" s="4" t="s">
        <v>21</v>
      </c>
      <c r="D23" s="9" t="s">
        <v>66</v>
      </c>
      <c r="E23" s="1" t="s">
        <v>39</v>
      </c>
      <c r="F23" s="1" t="s">
        <v>65</v>
      </c>
      <c r="G23" s="25" t="s">
        <v>133</v>
      </c>
      <c r="H23" s="25" t="s">
        <v>134</v>
      </c>
      <c r="I23" s="1"/>
      <c r="J23" s="7">
        <v>7560</v>
      </c>
      <c r="K23" s="8">
        <v>0</v>
      </c>
      <c r="L23" s="9" t="s">
        <v>57</v>
      </c>
      <c r="M23" s="4" t="s">
        <v>21</v>
      </c>
      <c r="N23" s="4" t="s">
        <v>80</v>
      </c>
      <c r="O23" s="4" t="s">
        <v>77</v>
      </c>
      <c r="P23" s="1" t="s">
        <v>83</v>
      </c>
    </row>
    <row r="24" spans="1:16" s="3" customFormat="1" ht="60" customHeight="1" x14ac:dyDescent="0.25">
      <c r="A24" s="1" t="s">
        <v>14</v>
      </c>
      <c r="B24" s="4" t="s">
        <v>15</v>
      </c>
      <c r="C24" s="4" t="s">
        <v>21</v>
      </c>
      <c r="D24" s="9" t="s">
        <v>60</v>
      </c>
      <c r="E24" s="1" t="s">
        <v>39</v>
      </c>
      <c r="F24" s="1" t="s">
        <v>64</v>
      </c>
      <c r="G24" s="25" t="s">
        <v>87</v>
      </c>
      <c r="H24" s="25" t="s">
        <v>89</v>
      </c>
      <c r="I24" s="1"/>
      <c r="J24" s="7">
        <v>46630</v>
      </c>
      <c r="K24" s="8">
        <v>0</v>
      </c>
      <c r="L24" s="9" t="s">
        <v>62</v>
      </c>
      <c r="M24" s="4" t="s">
        <v>21</v>
      </c>
      <c r="N24" s="4" t="s">
        <v>77</v>
      </c>
      <c r="O24" s="4" t="s">
        <v>77</v>
      </c>
      <c r="P24" s="1" t="s">
        <v>83</v>
      </c>
    </row>
    <row r="25" spans="1:16" s="3" customFormat="1" ht="60" customHeight="1" x14ac:dyDescent="0.25">
      <c r="A25" s="1" t="s">
        <v>14</v>
      </c>
      <c r="B25" s="4" t="s">
        <v>15</v>
      </c>
      <c r="C25" s="4" t="s">
        <v>85</v>
      </c>
      <c r="D25" s="9" t="s">
        <v>67</v>
      </c>
      <c r="E25" s="1" t="s">
        <v>39</v>
      </c>
      <c r="F25" s="1" t="s">
        <v>67</v>
      </c>
      <c r="G25" s="25" t="s">
        <v>129</v>
      </c>
      <c r="H25" s="25" t="s">
        <v>130</v>
      </c>
      <c r="I25" s="1"/>
      <c r="J25" s="7">
        <v>30956</v>
      </c>
      <c r="K25" s="8">
        <v>0</v>
      </c>
      <c r="L25" s="9" t="s">
        <v>63</v>
      </c>
      <c r="M25" s="4" t="s">
        <v>21</v>
      </c>
      <c r="N25" s="4" t="s">
        <v>77</v>
      </c>
      <c r="O25" s="4" t="s">
        <v>77</v>
      </c>
      <c r="P25" s="4" t="s">
        <v>84</v>
      </c>
    </row>
    <row r="26" spans="1:16" s="10" customFormat="1" ht="60" customHeight="1" x14ac:dyDescent="0.25">
      <c r="A26" s="1" t="s">
        <v>14</v>
      </c>
      <c r="B26" s="24" t="s">
        <v>15</v>
      </c>
      <c r="C26" s="4" t="s">
        <v>21</v>
      </c>
      <c r="D26" s="5" t="s">
        <v>128</v>
      </c>
      <c r="E26" s="1" t="s">
        <v>39</v>
      </c>
      <c r="F26" s="6" t="s">
        <v>118</v>
      </c>
      <c r="G26" s="31">
        <v>42396</v>
      </c>
      <c r="H26" s="31">
        <v>43031</v>
      </c>
      <c r="I26" s="4"/>
      <c r="J26" s="7">
        <v>205998</v>
      </c>
      <c r="K26" s="8">
        <v>0</v>
      </c>
      <c r="L26" s="9" t="s">
        <v>108</v>
      </c>
      <c r="M26" s="4" t="s">
        <v>21</v>
      </c>
      <c r="N26" s="4" t="s">
        <v>80</v>
      </c>
      <c r="O26" s="4" t="s">
        <v>77</v>
      </c>
      <c r="P26" s="4" t="s">
        <v>84</v>
      </c>
    </row>
    <row r="27" spans="1:16" s="10" customFormat="1" ht="60" customHeight="1" x14ac:dyDescent="0.25">
      <c r="A27" s="1" t="s">
        <v>14</v>
      </c>
      <c r="B27" s="24" t="s">
        <v>15</v>
      </c>
      <c r="C27" s="4" t="s">
        <v>109</v>
      </c>
      <c r="D27" s="5" t="s">
        <v>110</v>
      </c>
      <c r="E27" s="1" t="s">
        <v>18</v>
      </c>
      <c r="F27" s="6" t="s">
        <v>110</v>
      </c>
      <c r="G27" s="31">
        <v>42745</v>
      </c>
      <c r="H27" s="31">
        <v>42831</v>
      </c>
      <c r="I27" s="4"/>
      <c r="J27" s="7">
        <v>260604.17</v>
      </c>
      <c r="K27" s="8">
        <v>0</v>
      </c>
      <c r="L27" s="9" t="s">
        <v>111</v>
      </c>
      <c r="M27" s="4" t="s">
        <v>21</v>
      </c>
      <c r="N27" s="4" t="s">
        <v>80</v>
      </c>
      <c r="O27" s="4" t="s">
        <v>77</v>
      </c>
      <c r="P27" s="4" t="s">
        <v>84</v>
      </c>
    </row>
    <row r="28" spans="1:16" s="3" customFormat="1" ht="60" customHeight="1" x14ac:dyDescent="0.25">
      <c r="A28" s="1" t="s">
        <v>14</v>
      </c>
      <c r="B28" s="24" t="s">
        <v>15</v>
      </c>
      <c r="C28" s="4" t="s">
        <v>106</v>
      </c>
      <c r="D28" s="9" t="s">
        <v>113</v>
      </c>
      <c r="E28" s="1" t="s">
        <v>18</v>
      </c>
      <c r="F28" s="9" t="s">
        <v>113</v>
      </c>
      <c r="G28" s="31">
        <v>42706</v>
      </c>
      <c r="H28" s="31">
        <v>44531</v>
      </c>
      <c r="I28" s="1"/>
      <c r="J28" s="7">
        <v>4340</v>
      </c>
      <c r="K28" s="8">
        <v>0</v>
      </c>
      <c r="L28" s="9" t="s">
        <v>114</v>
      </c>
      <c r="M28" s="4" t="s">
        <v>21</v>
      </c>
      <c r="N28" s="4" t="s">
        <v>77</v>
      </c>
      <c r="O28" s="4" t="s">
        <v>77</v>
      </c>
      <c r="P28" s="4" t="s">
        <v>78</v>
      </c>
    </row>
    <row r="29" spans="1:16" s="3" customFormat="1" ht="60" customHeight="1" x14ac:dyDescent="0.25">
      <c r="A29" s="1" t="s">
        <v>14</v>
      </c>
      <c r="B29" s="24" t="s">
        <v>15</v>
      </c>
      <c r="C29" s="4" t="s">
        <v>106</v>
      </c>
      <c r="D29" s="9" t="s">
        <v>115</v>
      </c>
      <c r="E29" s="1" t="s">
        <v>18</v>
      </c>
      <c r="F29" s="9" t="s">
        <v>116</v>
      </c>
      <c r="G29" s="31">
        <v>42094</v>
      </c>
      <c r="H29" s="31">
        <v>43920</v>
      </c>
      <c r="I29" s="1"/>
      <c r="J29" s="7">
        <v>1000</v>
      </c>
      <c r="K29" s="8">
        <v>0</v>
      </c>
      <c r="L29" s="9" t="s">
        <v>117</v>
      </c>
      <c r="M29" s="4" t="s">
        <v>21</v>
      </c>
      <c r="N29" s="4" t="s">
        <v>77</v>
      </c>
      <c r="O29" s="4" t="s">
        <v>77</v>
      </c>
      <c r="P29" s="4" t="s">
        <v>78</v>
      </c>
    </row>
    <row r="30" spans="1:16" s="3" customFormat="1" ht="60" customHeight="1" x14ac:dyDescent="0.25">
      <c r="A30" s="1" t="s">
        <v>14</v>
      </c>
      <c r="B30" s="24" t="s">
        <v>15</v>
      </c>
      <c r="C30" s="4" t="s">
        <v>121</v>
      </c>
      <c r="D30" s="9" t="s">
        <v>122</v>
      </c>
      <c r="E30" s="1" t="s">
        <v>107</v>
      </c>
      <c r="F30" s="9" t="s">
        <v>131</v>
      </c>
      <c r="G30" s="31">
        <v>43191</v>
      </c>
      <c r="H30" s="31">
        <v>43555</v>
      </c>
      <c r="I30" s="1"/>
      <c r="J30" s="7">
        <v>8436</v>
      </c>
      <c r="K30" s="8">
        <v>0</v>
      </c>
      <c r="L30" s="9" t="s">
        <v>123</v>
      </c>
      <c r="M30" s="4" t="s">
        <v>21</v>
      </c>
      <c r="N30" s="4" t="s">
        <v>77</v>
      </c>
      <c r="O30" s="4" t="s">
        <v>77</v>
      </c>
      <c r="P30" s="4" t="s">
        <v>83</v>
      </c>
    </row>
    <row r="31" spans="1:16" s="3" customFormat="1" ht="60" customHeight="1" x14ac:dyDescent="0.25">
      <c r="A31" s="1" t="s">
        <v>14</v>
      </c>
      <c r="B31" s="24" t="s">
        <v>15</v>
      </c>
      <c r="C31" s="4" t="s">
        <v>124</v>
      </c>
      <c r="D31" s="9" t="s">
        <v>125</v>
      </c>
      <c r="E31" s="1" t="s">
        <v>126</v>
      </c>
      <c r="F31" s="9" t="s">
        <v>125</v>
      </c>
      <c r="G31" s="31">
        <v>41718</v>
      </c>
      <c r="H31" s="31">
        <v>43543</v>
      </c>
      <c r="I31" s="1"/>
      <c r="J31" s="7">
        <v>1600</v>
      </c>
      <c r="K31" s="8">
        <v>0</v>
      </c>
      <c r="L31" s="9" t="s">
        <v>127</v>
      </c>
      <c r="M31" s="4" t="s">
        <v>21</v>
      </c>
      <c r="N31" s="4" t="s">
        <v>77</v>
      </c>
      <c r="O31" s="4" t="s">
        <v>77</v>
      </c>
      <c r="P31" s="4" t="s">
        <v>78</v>
      </c>
    </row>
    <row r="32" spans="1:16" s="3" customFormat="1" ht="60" customHeight="1" x14ac:dyDescent="0.25">
      <c r="A32" s="1"/>
      <c r="B32" s="24"/>
      <c r="C32" s="4"/>
      <c r="D32" s="9"/>
      <c r="E32" s="1"/>
      <c r="F32" s="9"/>
      <c r="G32" s="31"/>
      <c r="H32" s="31"/>
      <c r="I32" s="1"/>
      <c r="J32" s="7"/>
      <c r="K32" s="8"/>
      <c r="L32" s="9"/>
      <c r="M32" s="4"/>
      <c r="N32" s="4"/>
      <c r="O32" s="4"/>
      <c r="P32" s="4"/>
    </row>
    <row r="33" spans="1:16" s="3" customFormat="1" ht="60" customHeight="1" x14ac:dyDescent="0.25">
      <c r="A33" s="1"/>
      <c r="B33" s="24"/>
      <c r="C33" s="4"/>
      <c r="D33" s="9"/>
      <c r="E33" s="1"/>
      <c r="F33" s="9"/>
      <c r="G33" s="31"/>
      <c r="H33" s="31"/>
      <c r="I33" s="1"/>
      <c r="J33" s="7"/>
      <c r="K33" s="8"/>
      <c r="L33" s="9"/>
      <c r="M33" s="4"/>
      <c r="N33" s="4"/>
      <c r="O33" s="4"/>
      <c r="P33" s="4"/>
    </row>
  </sheetData>
  <pageMargins left="0.25" right="0.25" top="0.75" bottom="0.75" header="0.3" footer="0.3"/>
  <pageSetup paperSize="9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Contracts Register</vt:lpstr>
      <vt:lpstr>'Contracts Register'!Print_Area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Lawson Oddie</dc:creator>
  <cp:lastModifiedBy>Sally Mason</cp:lastModifiedBy>
  <cp:lastPrinted>2018-07-05T11:48:20Z</cp:lastPrinted>
  <dcterms:created xsi:type="dcterms:W3CDTF">2015-01-05T10:53:10Z</dcterms:created>
  <dcterms:modified xsi:type="dcterms:W3CDTF">2018-07-05T11:48:23Z</dcterms:modified>
</cp:coreProperties>
</file>