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9"/>
  <workbookPr defaultThemeVersion="124226"/>
  <mc:AlternateContent xmlns:mc="http://schemas.openxmlformats.org/markup-compatibility/2006">
    <mc:Choice Requires="x15">
      <x15ac:absPath xmlns:x15ac="http://schemas.microsoft.com/office/spreadsheetml/2010/11/ac" url="M:\Transparency code\Transparency 18-19\"/>
    </mc:Choice>
  </mc:AlternateContent>
  <xr:revisionPtr revIDLastSave="0" documentId="14_{D21FEFBB-ED9C-44B7-AB7F-4149C9B44822}" xr6:coauthVersionLast="36" xr6:coauthVersionMax="36" xr10:uidLastSave="{00000000-0000-0000-0000-000000000000}"/>
  <bookViews>
    <workbookView xWindow="0" yWindow="60" windowWidth="19440" windowHeight="7692" xr2:uid="{00000000-000D-0000-FFFF-FFFF00000000}"/>
  </bookViews>
  <sheets>
    <sheet name="Senior salaries" sheetId="1" r:id="rId1"/>
  </sheets>
  <definedNames>
    <definedName name="_xlnm.Print_Area" localSheetId="0">'Senior salaries'!$A$1:$Q$75</definedName>
  </definedNames>
  <calcPr calcId="191029"/>
</workbook>
</file>

<file path=xl/calcChain.xml><?xml version="1.0" encoding="utf-8"?>
<calcChain xmlns="http://schemas.openxmlformats.org/spreadsheetml/2006/main">
  <c r="K41" i="1" l="1"/>
  <c r="K40" i="1"/>
  <c r="J40" i="1"/>
  <c r="K10" i="1" l="1"/>
  <c r="K13" i="1" l="1"/>
  <c r="K12" i="1"/>
  <c r="K11" i="1"/>
  <c r="K9" i="1"/>
  <c r="K8" i="1"/>
  <c r="K37" i="1" l="1"/>
  <c r="J37" i="1"/>
  <c r="K33" i="1"/>
  <c r="J33" i="1"/>
  <c r="K30" i="1"/>
  <c r="J30" i="1"/>
  <c r="J41" i="1" l="1"/>
  <c r="K7" i="1"/>
</calcChain>
</file>

<file path=xl/sharedStrings.xml><?xml version="1.0" encoding="utf-8"?>
<sst xmlns="http://schemas.openxmlformats.org/spreadsheetml/2006/main" count="164" uniqueCount="95">
  <si>
    <t>Council</t>
  </si>
  <si>
    <t>Code</t>
  </si>
  <si>
    <t>Year-ended</t>
  </si>
  <si>
    <t>Ribble Valley Borough Council</t>
  </si>
  <si>
    <t>30UL</t>
  </si>
  <si>
    <t>Job Title</t>
  </si>
  <si>
    <t>Employers pension contribution
£</t>
  </si>
  <si>
    <t>Bonus received
£</t>
  </si>
  <si>
    <t>Loss of office compensation
£</t>
  </si>
  <si>
    <t>Benefits in kind
£</t>
  </si>
  <si>
    <t>Bonus details</t>
  </si>
  <si>
    <t>Benefits in kind details</t>
  </si>
  <si>
    <t>£</t>
  </si>
  <si>
    <t>Total remuneration including pension contributions
£</t>
  </si>
  <si>
    <t xml:space="preserve">Ribble Valley Borough Council </t>
  </si>
  <si>
    <t>Remuneration band</t>
  </si>
  <si>
    <t>Number of employees whose remuneration falls within this band</t>
  </si>
  <si>
    <t>£50,000 - £54,999</t>
  </si>
  <si>
    <t>£55,000 - £59,999</t>
  </si>
  <si>
    <t>£60,000 - £64,999</t>
  </si>
  <si>
    <t>£65,000 - £69,999</t>
  </si>
  <si>
    <t>£70,000 - £74,999</t>
  </si>
  <si>
    <t>£75,000 - £79,999</t>
  </si>
  <si>
    <t>£80,000 - £84,999</t>
  </si>
  <si>
    <t>£85,000 - £89,999</t>
  </si>
  <si>
    <t>£90,000 - £94,999</t>
  </si>
  <si>
    <t>£95,000 - £99,999</t>
  </si>
  <si>
    <t>£100,000 - £104,999</t>
  </si>
  <si>
    <t>£105,000 - £109,999</t>
  </si>
  <si>
    <t>Please note:</t>
  </si>
  <si>
    <t>Section 1</t>
  </si>
  <si>
    <t>Section 2</t>
  </si>
  <si>
    <t>Regeneration and Housing</t>
  </si>
  <si>
    <t>Legal and Democratic Services</t>
  </si>
  <si>
    <t>Environmental Health</t>
  </si>
  <si>
    <t>Engineering Services</t>
  </si>
  <si>
    <t>Cultural and Leisure Services</t>
  </si>
  <si>
    <t>Planning Services</t>
  </si>
  <si>
    <t>Human Resources</t>
  </si>
  <si>
    <t xml:space="preserve">Ribble Valley Borough Council
</t>
  </si>
  <si>
    <t xml:space="preserve">30UL
</t>
  </si>
  <si>
    <t>N/A</t>
  </si>
  <si>
    <t xml:space="preserve">This table shows the number of Council employees receiving more than £50,000 remuneration for the year (excluding employer's pension contributions). </t>
  </si>
  <si>
    <t>Car lease</t>
  </si>
  <si>
    <t>Numbers of employees receiving remuneration more than £50,000</t>
  </si>
  <si>
    <t>Notes:</t>
  </si>
  <si>
    <t xml:space="preserve">  Head of Regeneration and Housing</t>
  </si>
  <si>
    <t xml:space="preserve">  Head of Environmental Health</t>
  </si>
  <si>
    <t xml:space="preserve">  Head of Engineering Services</t>
  </si>
  <si>
    <t xml:space="preserve">  Head of Cultural and Leisure Services</t>
  </si>
  <si>
    <t xml:space="preserve">  Head of Human Resources</t>
  </si>
  <si>
    <t xml:space="preserve">  Head of Revenues and Benefits</t>
  </si>
  <si>
    <t>This table shows the list of responsibilities for senior officers within the Council.</t>
  </si>
  <si>
    <t>Director</t>
  </si>
  <si>
    <t>Service Area Responsibility</t>
  </si>
  <si>
    <t>Head of Service Responsibility</t>
  </si>
  <si>
    <t xml:space="preserve">  Head of Legal and Democratic Services (P/T)*
  (Statutory Function: Monitoring Officer)</t>
  </si>
  <si>
    <t>Totals</t>
  </si>
  <si>
    <t xml:space="preserve">  Head of Planning Services*</t>
  </si>
  <si>
    <t xml:space="preserve">  Head of Financial Services*</t>
  </si>
  <si>
    <t>Note - The posts marked * are those that are disclosed under the Senior Salaries table in section 1 above.</t>
  </si>
  <si>
    <t>Actual Salary Paid
£</t>
  </si>
  <si>
    <t>£110,000 - £114,999</t>
  </si>
  <si>
    <t>£115,000 - £119,999</t>
  </si>
  <si>
    <t>£120,000 - £124,999</t>
  </si>
  <si>
    <t xml:space="preserve"> 1*</t>
  </si>
  <si>
    <t>Other taxable expense allowances
£</t>
  </si>
  <si>
    <t>Senior salaries - 2018/19</t>
  </si>
  <si>
    <t>This table shows the remuneration paid in 2018/19 to senior employees whose full time equivalent (FTE) salary element was at least £50,000 in the year.</t>
  </si>
  <si>
    <t>Chief Executive*</t>
  </si>
  <si>
    <t>Director of Community Services</t>
  </si>
  <si>
    <t>Director of Resources</t>
  </si>
  <si>
    <t>Head of Financial Services</t>
  </si>
  <si>
    <t>Head of Planning Services</t>
  </si>
  <si>
    <t>Director of Economic Development and Planning Services**</t>
  </si>
  <si>
    <t>Head of Legal and Democratic Services***</t>
  </si>
  <si>
    <t>- There are no employees whose salary was more than £150,000 in 2018/19.</t>
  </si>
  <si>
    <t>- The employer’s pension contribution figures shown above are based on a rate of 16.5%, being the base Ribble Valley Borough Council employer contribution rate for 2018/19. However, actual employer pension contribution rates will equate to a lower rate, as the Council pay a fixed single discounted payment at the beginning of the financial year in settlement of its in year pension contribution liabilities. This fixed single discounted payment is calculated by the pension fund using the 16.5% contribution rate as a base, hence its use here.</t>
  </si>
  <si>
    <t>Staff within each Service Area as at 31 March 2019</t>
  </si>
  <si>
    <t>2018/19 Net Expenditure Budget
£</t>
  </si>
  <si>
    <t xml:space="preserve">
31/03/2019</t>
  </si>
  <si>
    <t>Information for the year-ended 31/03/2019</t>
  </si>
  <si>
    <t>1***</t>
  </si>
  <si>
    <t>1**</t>
  </si>
  <si>
    <t>Financial Services and ICT</t>
  </si>
  <si>
    <t>Revenues, Benefits and Contact</t>
  </si>
  <si>
    <t xml:space="preserve"> Chief Executive*
 (Statutory Function: Head of Paid Service)</t>
  </si>
  <si>
    <t xml:space="preserve"> Director of Community Services*</t>
  </si>
  <si>
    <t xml:space="preserve"> Director of Resources*
 (Statutory Function: Chief Finance Officer)</t>
  </si>
  <si>
    <t xml:space="preserve"> Director of Economic Development and Planning Services*</t>
  </si>
  <si>
    <t>- The values for the Chief Executive* include Acting Returning Officers Fees, £389 in 2018/19 (all of which was pensionable). These fees fluctuate from year to year depending on the elections called.</t>
  </si>
  <si>
    <t>- The post of Director of Economic Development and Planning Services** is a new post in 2018/19 and the postholder started in the role on 6 August 2018. The full year equivalent of the pay received in-year was £75,174. Thus, the actual remuneration paid to the officer must be disclosed in this note.</t>
  </si>
  <si>
    <t xml:space="preserve">- The Head of Legal and Democratic Services*** works part-time and the role equates to 0.8 FTE. The full time equivalent salary for this post was £53,691 in 2018/19. Thus, the actual remuneration paid to the officer must be disclosed in this note. </t>
  </si>
  <si>
    <t>- The post of Director of Economic Development and Planning Services** is a new post in 2018/19 and the postholder started in the role on 6 August 2018. The full year equivalent of the pay received in-year was £75,174. Thus, the full year equivalent salary for the post is used as part of the remuneration calculated and included in this note for this officer.</t>
  </si>
  <si>
    <t>- The Head of Legal and Democratic Services*** works part-time and the role equates to 0.8 FTE. The full time equivalent salary for this post was £53,691 in 2018/19. Thus, the FTE salary for the post is used as part of the remuneration calculated and included in this note for this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</si>
</sst>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i/>
      <sz val="11"/>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0" tint="-0.249977111117893"/>
        <bgColor indexed="64"/>
      </patternFill>
    </fill>
    <fill>
      <patternFill patternType="solid">
        <fgColor theme="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93">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center"/>
    </xf>
    <xf numFmtId="0" fontId="3" fillId="0" borderId="0" xfId="0" applyFont="1"/>
    <xf numFmtId="0" fontId="0" fillId="0" borderId="1" xfId="0" applyBorder="1"/>
    <xf numFmtId="0" fontId="0" fillId="0" borderId="1" xfId="0" applyBorder="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center" wrapText="1"/>
    </xf>
    <xf numFmtId="14" fontId="0" fillId="0" borderId="1" xfId="0" applyNumberFormat="1" applyBorder="1" applyAlignment="1">
      <alignment horizontal="center"/>
    </xf>
    <xf numFmtId="3" fontId="0" fillId="0" borderId="1" xfId="0" applyNumberFormat="1" applyBorder="1"/>
    <xf numFmtId="0" fontId="0" fillId="0" borderId="0" xfId="0" applyFont="1"/>
    <xf numFmtId="0" fontId="1" fillId="2" borderId="0" xfId="0" applyFont="1" applyFill="1" applyAlignment="1">
      <alignment horizontal="center" wrapText="1"/>
    </xf>
    <xf numFmtId="0" fontId="3" fillId="0" borderId="0" xfId="0" quotePrefix="1" applyFont="1"/>
    <xf numFmtId="0" fontId="0" fillId="0" borderId="1" xfId="0" applyFill="1" applyBorder="1" applyAlignment="1">
      <alignment horizontal="center"/>
    </xf>
    <xf numFmtId="3" fontId="0" fillId="0" borderId="1" xfId="0" applyNumberFormat="1" applyFill="1" applyBorder="1"/>
    <xf numFmtId="3" fontId="0" fillId="0" borderId="1" xfId="0" applyNumberFormat="1" applyFill="1" applyBorder="1" applyAlignment="1">
      <alignment horizontal="right"/>
    </xf>
    <xf numFmtId="0" fontId="4" fillId="0" borderId="0" xfId="0" quotePrefix="1" applyFont="1" applyFill="1"/>
    <xf numFmtId="0" fontId="0" fillId="0" borderId="0" xfId="0" applyFill="1"/>
    <xf numFmtId="3" fontId="0" fillId="0" borderId="1" xfId="0" applyNumberFormat="1" applyFont="1" applyFill="1" applyBorder="1"/>
    <xf numFmtId="3" fontId="0" fillId="0" borderId="1" xfId="0" applyNumberFormat="1" applyFill="1"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0" fontId="1" fillId="2" borderId="1" xfId="0" applyFont="1" applyFill="1" applyBorder="1" applyAlignment="1">
      <alignment horizontal="center"/>
    </xf>
    <xf numFmtId="0" fontId="3" fillId="0" borderId="0" xfId="0" applyFont="1" applyBorder="1" applyAlignment="1">
      <alignment horizontal="left" wrapText="1"/>
    </xf>
    <xf numFmtId="0" fontId="3" fillId="0" borderId="0" xfId="0" applyFont="1" applyFill="1" applyBorder="1" applyAlignment="1">
      <alignment horizontal="left"/>
    </xf>
    <xf numFmtId="3" fontId="0" fillId="0" borderId="0" xfId="0" applyNumberFormat="1" applyBorder="1" applyAlignment="1"/>
    <xf numFmtId="0" fontId="1" fillId="0" borderId="5" xfId="0" applyFont="1" applyFill="1" applyBorder="1" applyAlignment="1"/>
    <xf numFmtId="0" fontId="1" fillId="0" borderId="0" xfId="0" applyFont="1" applyFill="1" applyBorder="1" applyAlignment="1"/>
    <xf numFmtId="0" fontId="0" fillId="0" borderId="5" xfId="0" applyBorder="1" applyAlignment="1"/>
    <xf numFmtId="0" fontId="0" fillId="0" borderId="0" xfId="0" applyBorder="1" applyAlignment="1"/>
    <xf numFmtId="0" fontId="1" fillId="0" borderId="0" xfId="0" applyFont="1" applyFill="1" applyBorder="1" applyAlignment="1">
      <alignment horizontal="center" wrapText="1"/>
    </xf>
    <xf numFmtId="3" fontId="0" fillId="0" borderId="0" xfId="0" applyNumberFormat="1" applyFill="1" applyBorder="1" applyAlignment="1">
      <alignment horizontal="right"/>
    </xf>
    <xf numFmtId="3" fontId="0" fillId="0" borderId="0" xfId="0" applyNumberFormat="1" applyFont="1" applyFill="1" applyBorder="1"/>
    <xf numFmtId="3" fontId="0" fillId="0" borderId="0" xfId="0" applyNumberFormat="1" applyFill="1" applyBorder="1"/>
    <xf numFmtId="0" fontId="0" fillId="3" borderId="1" xfId="0" applyFill="1" applyBorder="1"/>
    <xf numFmtId="0" fontId="0" fillId="3" borderId="1" xfId="0" applyFill="1" applyBorder="1" applyAlignment="1">
      <alignment horizontal="center"/>
    </xf>
    <xf numFmtId="0" fontId="0" fillId="3" borderId="1" xfId="0" applyFill="1" applyBorder="1" applyAlignment="1">
      <alignment horizontal="left"/>
    </xf>
    <xf numFmtId="0" fontId="0" fillId="4" borderId="1" xfId="0" applyFill="1" applyBorder="1"/>
    <xf numFmtId="0" fontId="0" fillId="4" borderId="1" xfId="0" applyFill="1" applyBorder="1" applyAlignment="1">
      <alignment horizontal="center"/>
    </xf>
    <xf numFmtId="3" fontId="2" fillId="3" borderId="1" xfId="0" applyNumberFormat="1" applyFont="1" applyFill="1" applyBorder="1" applyAlignment="1">
      <alignment horizontal="right"/>
    </xf>
    <xf numFmtId="3" fontId="2" fillId="3" borderId="1" xfId="0" applyNumberFormat="1" applyFont="1" applyFill="1" applyBorder="1"/>
    <xf numFmtId="3" fontId="1" fillId="4" borderId="1" xfId="0" applyNumberFormat="1" applyFont="1" applyFill="1" applyBorder="1"/>
    <xf numFmtId="0" fontId="0" fillId="0" borderId="0" xfId="0" applyFill="1" applyBorder="1"/>
    <xf numFmtId="0" fontId="1" fillId="0" borderId="0" xfId="0" applyFont="1" applyFill="1" applyBorder="1" applyAlignment="1">
      <alignment horizontal="right"/>
    </xf>
    <xf numFmtId="3" fontId="1" fillId="0" borderId="0" xfId="0" applyNumberFormat="1" applyFont="1" applyFill="1" applyBorder="1"/>
    <xf numFmtId="14" fontId="0" fillId="0" borderId="1" xfId="0" applyNumberFormat="1" applyBorder="1" applyAlignment="1">
      <alignment horizontal="center"/>
    </xf>
    <xf numFmtId="14" fontId="0" fillId="3" borderId="1" xfId="0" applyNumberFormat="1" applyFill="1" applyBorder="1" applyAlignment="1">
      <alignment horizontal="center" vertical="center"/>
    </xf>
    <xf numFmtId="0" fontId="3" fillId="0" borderId="0" xfId="0" quotePrefix="1" applyFont="1" applyAlignment="1">
      <alignment horizontal="left" wrapText="1"/>
    </xf>
    <xf numFmtId="0" fontId="0" fillId="0" borderId="1" xfId="0" applyBorder="1" applyAlignment="1">
      <alignment horizontal="center"/>
    </xf>
    <xf numFmtId="0" fontId="3" fillId="0" borderId="0" xfId="0" applyFont="1" applyAlignment="1">
      <alignment horizontal="left" wrapText="1"/>
    </xf>
    <xf numFmtId="0" fontId="0" fillId="0" borderId="1" xfId="0" applyBorder="1" applyAlignment="1">
      <alignment horizontal="center"/>
    </xf>
    <xf numFmtId="0" fontId="0" fillId="0" borderId="0" xfId="0" applyAlignment="1">
      <alignment wrapText="1"/>
    </xf>
    <xf numFmtId="0" fontId="1" fillId="2" borderId="0" xfId="0" applyFont="1" applyFill="1" applyAlignment="1">
      <alignment horizontal="center"/>
    </xf>
    <xf numFmtId="0" fontId="3" fillId="0" borderId="5" xfId="0" applyFont="1" applyBorder="1" applyAlignment="1">
      <alignment vertical="center" wrapText="1"/>
    </xf>
    <xf numFmtId="0" fontId="3" fillId="0" borderId="0" xfId="0" applyFont="1" applyBorder="1" applyAlignment="1">
      <alignment vertical="center" wrapText="1"/>
    </xf>
    <xf numFmtId="0" fontId="3" fillId="0" borderId="0" xfId="0" quotePrefix="1" applyFont="1" applyAlignment="1">
      <alignment wrapText="1"/>
    </xf>
    <xf numFmtId="0" fontId="3" fillId="0" borderId="0" xfId="0" quotePrefix="1" applyFont="1" applyAlignment="1">
      <alignment horizontal="left" wrapText="1"/>
    </xf>
    <xf numFmtId="0" fontId="3" fillId="0" borderId="0" xfId="0" quotePrefix="1" applyFont="1" applyFill="1" applyAlignment="1">
      <alignment horizontal="left" wrapText="1"/>
    </xf>
    <xf numFmtId="0" fontId="1" fillId="0" borderId="0" xfId="0" applyFont="1" applyFill="1" applyBorder="1" applyAlignment="1">
      <alignment horizontal="center" wrapText="1"/>
    </xf>
    <xf numFmtId="3" fontId="0" fillId="0" borderId="0" xfId="0" applyNumberFormat="1" applyBorder="1" applyAlignment="1">
      <alignment horizontal="center" wrapText="1"/>
    </xf>
    <xf numFmtId="3" fontId="0" fillId="0" borderId="0" xfId="0" applyNumberFormat="1" applyBorder="1" applyAlignment="1">
      <alignment horizontal="center"/>
    </xf>
    <xf numFmtId="0" fontId="0" fillId="0" borderId="1" xfId="0" applyBorder="1" applyAlignment="1">
      <alignment horizontal="left"/>
    </xf>
    <xf numFmtId="0" fontId="0" fillId="0" borderId="1" xfId="0" applyBorder="1" applyAlignment="1">
      <alignment horizontal="center" wrapText="1"/>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wrapText="1"/>
    </xf>
    <xf numFmtId="3" fontId="0" fillId="0" borderId="1" xfId="0" applyNumberFormat="1" applyBorder="1" applyAlignment="1">
      <alignment horizontal="left"/>
    </xf>
    <xf numFmtId="0" fontId="0" fillId="0" borderId="1" xfId="0" applyBorder="1" applyAlignment="1">
      <alignment horizontal="left" wrapText="1"/>
    </xf>
    <xf numFmtId="0" fontId="2" fillId="3" borderId="2" xfId="0" applyFont="1" applyFill="1" applyBorder="1" applyAlignment="1">
      <alignment horizontal="right"/>
    </xf>
    <xf numFmtId="0" fontId="2" fillId="3" borderId="3" xfId="0" applyFont="1" applyFill="1" applyBorder="1" applyAlignment="1">
      <alignment horizontal="right"/>
    </xf>
    <xf numFmtId="0" fontId="2" fillId="3" borderId="4" xfId="0" applyFont="1" applyFill="1" applyBorder="1" applyAlignment="1">
      <alignment horizontal="right"/>
    </xf>
    <xf numFmtId="3" fontId="0" fillId="3" borderId="1" xfId="0" applyNumberFormat="1" applyFill="1" applyBorder="1" applyAlignment="1">
      <alignment horizontal="left"/>
    </xf>
    <xf numFmtId="14" fontId="0" fillId="0" borderId="6" xfId="0" applyNumberFormat="1" applyBorder="1" applyAlignment="1">
      <alignment horizontal="center" vertical="center" wrapText="1"/>
    </xf>
    <xf numFmtId="14" fontId="0" fillId="0" borderId="7" xfId="0" applyNumberFormat="1" applyBorder="1" applyAlignment="1">
      <alignment horizontal="center" vertical="center" wrapText="1"/>
    </xf>
    <xf numFmtId="14" fontId="0" fillId="0" borderId="8" xfId="0" applyNumberForma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14" fontId="0" fillId="0" borderId="6" xfId="0" applyNumberFormat="1" applyBorder="1" applyAlignment="1">
      <alignment horizontal="center" vertical="top" wrapText="1"/>
    </xf>
    <xf numFmtId="14" fontId="0" fillId="0" borderId="8" xfId="0" applyNumberFormat="1" applyBorder="1" applyAlignment="1">
      <alignment horizontal="center" vertical="top" wrapText="1"/>
    </xf>
    <xf numFmtId="0" fontId="0" fillId="3" borderId="2" xfId="0" applyFill="1" applyBorder="1" applyAlignment="1">
      <alignment horizontal="center"/>
    </xf>
    <xf numFmtId="0" fontId="0" fillId="3" borderId="4" xfId="0" applyFill="1" applyBorder="1" applyAlignment="1">
      <alignment horizontal="center"/>
    </xf>
    <xf numFmtId="0" fontId="0" fillId="0" borderId="0" xfId="0" applyFont="1" applyAlignment="1">
      <alignment horizontal="left" wrapText="1"/>
    </xf>
    <xf numFmtId="0" fontId="0" fillId="0" borderId="0" xfId="0" applyAlignment="1">
      <alignment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1" fillId="4" borderId="2" xfId="0" applyFont="1" applyFill="1" applyBorder="1" applyAlignment="1">
      <alignment horizontal="right"/>
    </xf>
    <xf numFmtId="0" fontId="1" fillId="4" borderId="3" xfId="0" applyFont="1" applyFill="1" applyBorder="1" applyAlignment="1">
      <alignment horizontal="right"/>
    </xf>
    <xf numFmtId="0" fontId="1" fillId="4" borderId="4" xfId="0"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4"/>
  <sheetViews>
    <sheetView tabSelected="1" zoomScaleNormal="100" workbookViewId="0">
      <selection activeCell="G66" sqref="G65:G66"/>
    </sheetView>
  </sheetViews>
  <sheetFormatPr defaultRowHeight="14.4" x14ac:dyDescent="0.3"/>
  <cols>
    <col min="1" max="1" width="25.109375" customWidth="1"/>
    <col min="2" max="2" width="12.33203125" customWidth="1"/>
    <col min="3" max="3" width="13.44140625" style="2" customWidth="1"/>
    <col min="4" max="4" width="48.77734375" customWidth="1"/>
    <col min="5" max="5" width="13.5546875" customWidth="1"/>
    <col min="6" max="6" width="12.6640625" customWidth="1"/>
    <col min="7" max="7" width="12.109375" customWidth="1"/>
    <col min="8" max="8" width="12.5546875" customWidth="1"/>
    <col min="9" max="9" width="13.77734375" customWidth="1"/>
    <col min="10" max="10" width="11.6640625" customWidth="1"/>
    <col min="11" max="11" width="13.21875" customWidth="1"/>
    <col min="12" max="12" width="2.77734375" customWidth="1"/>
    <col min="13" max="13" width="13.88671875" customWidth="1"/>
    <col min="14" max="14" width="13.33203125" customWidth="1"/>
    <col min="15" max="15" width="4.88671875" customWidth="1"/>
    <col min="16" max="16" width="14.5546875" customWidth="1"/>
    <col min="17" max="17" width="10.109375" customWidth="1"/>
  </cols>
  <sheetData>
    <row r="1" spans="1:17" x14ac:dyDescent="0.3">
      <c r="A1" s="1" t="s">
        <v>67</v>
      </c>
    </row>
    <row r="2" spans="1:17" x14ac:dyDescent="0.3">
      <c r="A2" s="1"/>
    </row>
    <row r="3" spans="1:17" x14ac:dyDescent="0.3">
      <c r="A3" s="1" t="s">
        <v>30</v>
      </c>
    </row>
    <row r="4" spans="1:17" x14ac:dyDescent="0.3">
      <c r="A4" s="11" t="s">
        <v>68</v>
      </c>
    </row>
    <row r="5" spans="1:17" x14ac:dyDescent="0.3">
      <c r="A5" s="2"/>
      <c r="B5" s="2"/>
    </row>
    <row r="6" spans="1:17" s="3" customFormat="1" ht="88.5" customHeight="1" x14ac:dyDescent="0.3">
      <c r="A6" s="7" t="s">
        <v>0</v>
      </c>
      <c r="B6" s="7" t="s">
        <v>1</v>
      </c>
      <c r="C6" s="7" t="s">
        <v>2</v>
      </c>
      <c r="D6" s="7" t="s">
        <v>5</v>
      </c>
      <c r="E6" s="8" t="s">
        <v>61</v>
      </c>
      <c r="F6" s="8" t="s">
        <v>6</v>
      </c>
      <c r="G6" s="8" t="s">
        <v>7</v>
      </c>
      <c r="H6" s="8" t="s">
        <v>66</v>
      </c>
      <c r="I6" s="8" t="s">
        <v>8</v>
      </c>
      <c r="J6" s="8" t="s">
        <v>9</v>
      </c>
      <c r="K6" s="8" t="s">
        <v>13</v>
      </c>
      <c r="L6" s="8"/>
      <c r="M6" s="7" t="s">
        <v>10</v>
      </c>
      <c r="N6" s="7" t="s">
        <v>12</v>
      </c>
      <c r="O6" s="7"/>
      <c r="P6" s="8" t="s">
        <v>11</v>
      </c>
      <c r="Q6" s="7" t="s">
        <v>12</v>
      </c>
    </row>
    <row r="7" spans="1:17" x14ac:dyDescent="0.3">
      <c r="A7" s="5" t="s">
        <v>3</v>
      </c>
      <c r="B7" s="6" t="s">
        <v>4</v>
      </c>
      <c r="C7" s="9">
        <v>43555</v>
      </c>
      <c r="D7" s="5" t="s">
        <v>69</v>
      </c>
      <c r="E7" s="15">
        <v>103688</v>
      </c>
      <c r="F7" s="16">
        <v>17109</v>
      </c>
      <c r="G7" s="14" t="s">
        <v>41</v>
      </c>
      <c r="H7" s="14" t="s">
        <v>41</v>
      </c>
      <c r="I7" s="14" t="s">
        <v>41</v>
      </c>
      <c r="J7" s="15">
        <v>10090</v>
      </c>
      <c r="K7" s="10">
        <f>SUM(E7:J7)</f>
        <v>130887</v>
      </c>
      <c r="L7" s="5"/>
      <c r="M7" s="14" t="s">
        <v>41</v>
      </c>
      <c r="N7" s="20" t="s">
        <v>41</v>
      </c>
      <c r="O7" s="15"/>
      <c r="P7" s="15" t="s">
        <v>43</v>
      </c>
      <c r="Q7" s="15">
        <v>10090</v>
      </c>
    </row>
    <row r="8" spans="1:17" x14ac:dyDescent="0.3">
      <c r="A8" s="5" t="s">
        <v>3</v>
      </c>
      <c r="B8" s="6" t="s">
        <v>4</v>
      </c>
      <c r="C8" s="46">
        <v>43555</v>
      </c>
      <c r="D8" s="5" t="s">
        <v>70</v>
      </c>
      <c r="E8" s="15">
        <v>82038</v>
      </c>
      <c r="F8" s="16">
        <v>13536</v>
      </c>
      <c r="G8" s="14" t="s">
        <v>41</v>
      </c>
      <c r="H8" s="14" t="s">
        <v>41</v>
      </c>
      <c r="I8" s="14" t="s">
        <v>41</v>
      </c>
      <c r="J8" s="15">
        <v>4492</v>
      </c>
      <c r="K8" s="10">
        <f t="shared" ref="K8:K13" si="0">SUM(E8:J8)</f>
        <v>100066</v>
      </c>
      <c r="L8" s="5"/>
      <c r="M8" s="14" t="s">
        <v>41</v>
      </c>
      <c r="N8" s="20" t="s">
        <v>41</v>
      </c>
      <c r="O8" s="15"/>
      <c r="P8" s="15" t="s">
        <v>43</v>
      </c>
      <c r="Q8" s="15">
        <v>4492</v>
      </c>
    </row>
    <row r="9" spans="1:17" x14ac:dyDescent="0.3">
      <c r="A9" s="5" t="s">
        <v>3</v>
      </c>
      <c r="B9" s="6" t="s">
        <v>4</v>
      </c>
      <c r="C9" s="46">
        <v>43555</v>
      </c>
      <c r="D9" s="5" t="s">
        <v>71</v>
      </c>
      <c r="E9" s="15">
        <v>82038</v>
      </c>
      <c r="F9" s="16">
        <v>13536</v>
      </c>
      <c r="G9" s="14" t="s">
        <v>41</v>
      </c>
      <c r="H9" s="14" t="s">
        <v>41</v>
      </c>
      <c r="I9" s="14" t="s">
        <v>41</v>
      </c>
      <c r="J9" s="15">
        <v>11430</v>
      </c>
      <c r="K9" s="10">
        <f t="shared" si="0"/>
        <v>107004</v>
      </c>
      <c r="L9" s="5"/>
      <c r="M9" s="14" t="s">
        <v>41</v>
      </c>
      <c r="N9" s="20" t="s">
        <v>41</v>
      </c>
      <c r="O9" s="15"/>
      <c r="P9" s="15" t="s">
        <v>43</v>
      </c>
      <c r="Q9" s="15">
        <v>11430</v>
      </c>
    </row>
    <row r="10" spans="1:17" x14ac:dyDescent="0.3">
      <c r="A10" s="5" t="s">
        <v>3</v>
      </c>
      <c r="B10" s="51" t="s">
        <v>4</v>
      </c>
      <c r="C10" s="46">
        <v>43555</v>
      </c>
      <c r="D10" s="5" t="s">
        <v>74</v>
      </c>
      <c r="E10" s="15">
        <v>49206</v>
      </c>
      <c r="F10" s="16">
        <v>8119</v>
      </c>
      <c r="G10" s="14" t="s">
        <v>41</v>
      </c>
      <c r="H10" s="14" t="s">
        <v>41</v>
      </c>
      <c r="I10" s="14" t="s">
        <v>41</v>
      </c>
      <c r="J10" s="15">
        <v>0</v>
      </c>
      <c r="K10" s="10">
        <f t="shared" ref="K10" si="1">SUM(E10:J10)</f>
        <v>57325</v>
      </c>
      <c r="L10" s="5"/>
      <c r="M10" s="14" t="s">
        <v>41</v>
      </c>
      <c r="N10" s="20" t="s">
        <v>41</v>
      </c>
      <c r="O10" s="15"/>
      <c r="P10" s="20" t="s">
        <v>41</v>
      </c>
      <c r="Q10" s="20" t="s">
        <v>41</v>
      </c>
    </row>
    <row r="11" spans="1:17" x14ac:dyDescent="0.3">
      <c r="A11" s="5" t="s">
        <v>3</v>
      </c>
      <c r="B11" s="6" t="s">
        <v>4</v>
      </c>
      <c r="C11" s="46">
        <v>43555</v>
      </c>
      <c r="D11" s="5" t="s">
        <v>72</v>
      </c>
      <c r="E11" s="15">
        <v>53691</v>
      </c>
      <c r="F11" s="16">
        <v>8859</v>
      </c>
      <c r="G11" s="14" t="s">
        <v>41</v>
      </c>
      <c r="H11" s="14" t="s">
        <v>41</v>
      </c>
      <c r="I11" s="14" t="s">
        <v>41</v>
      </c>
      <c r="J11" s="15">
        <v>7451</v>
      </c>
      <c r="K11" s="10">
        <f t="shared" si="0"/>
        <v>70001</v>
      </c>
      <c r="L11" s="5"/>
      <c r="M11" s="14" t="s">
        <v>41</v>
      </c>
      <c r="N11" s="20" t="s">
        <v>41</v>
      </c>
      <c r="O11" s="15"/>
      <c r="P11" s="15" t="s">
        <v>43</v>
      </c>
      <c r="Q11" s="15">
        <v>7451</v>
      </c>
    </row>
    <row r="12" spans="1:17" x14ac:dyDescent="0.3">
      <c r="A12" s="5" t="s">
        <v>3</v>
      </c>
      <c r="B12" s="6" t="s">
        <v>4</v>
      </c>
      <c r="C12" s="46">
        <v>43555</v>
      </c>
      <c r="D12" s="5" t="s">
        <v>73</v>
      </c>
      <c r="E12" s="15">
        <v>53691</v>
      </c>
      <c r="F12" s="16">
        <v>8859</v>
      </c>
      <c r="G12" s="14" t="s">
        <v>41</v>
      </c>
      <c r="H12" s="14" t="s">
        <v>41</v>
      </c>
      <c r="I12" s="14" t="s">
        <v>41</v>
      </c>
      <c r="J12" s="15">
        <v>6626</v>
      </c>
      <c r="K12" s="10">
        <f t="shared" si="0"/>
        <v>69176</v>
      </c>
      <c r="L12" s="5"/>
      <c r="M12" s="14" t="s">
        <v>41</v>
      </c>
      <c r="N12" s="20" t="s">
        <v>41</v>
      </c>
      <c r="O12" s="15"/>
      <c r="P12" s="15" t="s">
        <v>43</v>
      </c>
      <c r="Q12" s="15">
        <v>6626</v>
      </c>
    </row>
    <row r="13" spans="1:17" x14ac:dyDescent="0.3">
      <c r="A13" s="5" t="s">
        <v>3</v>
      </c>
      <c r="B13" s="6" t="s">
        <v>4</v>
      </c>
      <c r="C13" s="46">
        <v>43555</v>
      </c>
      <c r="D13" s="5" t="s">
        <v>75</v>
      </c>
      <c r="E13" s="15">
        <v>42953</v>
      </c>
      <c r="F13" s="16">
        <v>7087</v>
      </c>
      <c r="G13" s="14" t="s">
        <v>41</v>
      </c>
      <c r="H13" s="14" t="s">
        <v>41</v>
      </c>
      <c r="I13" s="14" t="s">
        <v>41</v>
      </c>
      <c r="J13" s="15">
        <v>4238</v>
      </c>
      <c r="K13" s="10">
        <f t="shared" si="0"/>
        <v>54278</v>
      </c>
      <c r="L13" s="5"/>
      <c r="M13" s="14" t="s">
        <v>41</v>
      </c>
      <c r="N13" s="20" t="s">
        <v>41</v>
      </c>
      <c r="O13" s="15"/>
      <c r="P13" s="15" t="s">
        <v>43</v>
      </c>
      <c r="Q13" s="15">
        <v>4238</v>
      </c>
    </row>
    <row r="15" spans="1:17" x14ac:dyDescent="0.3">
      <c r="A15" s="4" t="s">
        <v>45</v>
      </c>
    </row>
    <row r="16" spans="1:17" x14ac:dyDescent="0.3">
      <c r="A16" s="17" t="s">
        <v>90</v>
      </c>
    </row>
    <row r="17" spans="1:15" ht="28.2" customHeight="1" x14ac:dyDescent="0.3">
      <c r="A17" s="57" t="s">
        <v>91</v>
      </c>
      <c r="B17" s="57"/>
      <c r="C17" s="57"/>
      <c r="D17" s="57"/>
      <c r="E17" s="57"/>
      <c r="F17" s="57"/>
      <c r="G17" s="57"/>
      <c r="H17" s="57"/>
      <c r="I17" s="57"/>
      <c r="J17" s="57"/>
      <c r="K17" s="57"/>
      <c r="L17" s="57"/>
    </row>
    <row r="18" spans="1:15" x14ac:dyDescent="0.3">
      <c r="A18" s="13" t="s">
        <v>92</v>
      </c>
    </row>
    <row r="19" spans="1:15" x14ac:dyDescent="0.3">
      <c r="A19" s="13" t="s">
        <v>76</v>
      </c>
    </row>
    <row r="20" spans="1:15" x14ac:dyDescent="0.3">
      <c r="A20" s="57" t="s">
        <v>77</v>
      </c>
      <c r="B20" s="57"/>
      <c r="C20" s="57"/>
      <c r="D20" s="57"/>
      <c r="E20" s="57"/>
      <c r="F20" s="57"/>
      <c r="G20" s="57"/>
      <c r="H20" s="57"/>
      <c r="I20" s="57"/>
      <c r="J20" s="57"/>
      <c r="K20" s="57"/>
      <c r="L20" s="57"/>
    </row>
    <row r="21" spans="1:15" ht="29.25" customHeight="1" x14ac:dyDescent="0.3">
      <c r="A21" s="57"/>
      <c r="B21" s="57"/>
      <c r="C21" s="57"/>
      <c r="D21" s="57"/>
      <c r="E21" s="57"/>
      <c r="F21" s="57"/>
      <c r="G21" s="57"/>
      <c r="H21" s="57"/>
      <c r="I21" s="57"/>
      <c r="J21" s="57"/>
      <c r="K21" s="57"/>
      <c r="L21" s="57"/>
    </row>
    <row r="22" spans="1:15" ht="15" customHeight="1" x14ac:dyDescent="0.3">
      <c r="A22" s="48"/>
      <c r="B22" s="48"/>
      <c r="C22" s="48"/>
      <c r="D22" s="48"/>
      <c r="E22" s="48"/>
      <c r="F22" s="48"/>
      <c r="G22" s="48"/>
      <c r="H22" s="48"/>
      <c r="I22" s="48"/>
      <c r="J22" s="48"/>
      <c r="K22" s="48"/>
      <c r="L22" s="48"/>
    </row>
    <row r="23" spans="1:15" ht="15" customHeight="1" x14ac:dyDescent="0.3">
      <c r="A23" s="48"/>
      <c r="B23" s="48"/>
      <c r="C23" s="48"/>
      <c r="D23" s="48"/>
      <c r="E23" s="48"/>
      <c r="F23" s="48"/>
      <c r="G23" s="48"/>
      <c r="H23" s="48"/>
      <c r="I23" s="48"/>
      <c r="J23" s="48"/>
      <c r="K23" s="48"/>
      <c r="L23" s="48"/>
    </row>
    <row r="24" spans="1:15" x14ac:dyDescent="0.3">
      <c r="A24" s="1" t="s">
        <v>31</v>
      </c>
    </row>
    <row r="25" spans="1:15" x14ac:dyDescent="0.3">
      <c r="A25" t="s">
        <v>52</v>
      </c>
    </row>
    <row r="27" spans="1:15" ht="57.6" x14ac:dyDescent="0.3">
      <c r="A27" s="23" t="s">
        <v>0</v>
      </c>
      <c r="B27" s="23" t="s">
        <v>1</v>
      </c>
      <c r="C27" s="23" t="s">
        <v>2</v>
      </c>
      <c r="D27" s="23" t="s">
        <v>53</v>
      </c>
      <c r="E27" s="67" t="s">
        <v>54</v>
      </c>
      <c r="F27" s="67"/>
      <c r="G27" s="67" t="s">
        <v>55</v>
      </c>
      <c r="H27" s="67"/>
      <c r="I27" s="67"/>
      <c r="J27" s="8" t="s">
        <v>78</v>
      </c>
      <c r="K27" s="8" t="s">
        <v>79</v>
      </c>
      <c r="L27" s="27"/>
      <c r="M27" s="28"/>
      <c r="N27" s="59"/>
      <c r="O27" s="59"/>
    </row>
    <row r="28" spans="1:15" ht="28.8" customHeight="1" x14ac:dyDescent="0.3">
      <c r="A28" s="63" t="s">
        <v>39</v>
      </c>
      <c r="B28" s="63" t="s">
        <v>40</v>
      </c>
      <c r="C28" s="82" t="s">
        <v>80</v>
      </c>
      <c r="D28" s="69" t="s">
        <v>86</v>
      </c>
      <c r="E28" s="68" t="s">
        <v>33</v>
      </c>
      <c r="F28" s="68"/>
      <c r="G28" s="69" t="s">
        <v>56</v>
      </c>
      <c r="H28" s="69"/>
      <c r="I28" s="69"/>
      <c r="J28" s="16">
        <v>17</v>
      </c>
      <c r="K28" s="19">
        <v>746710</v>
      </c>
      <c r="L28" s="29"/>
      <c r="M28" s="30"/>
      <c r="N28" s="60"/>
      <c r="O28" s="60"/>
    </row>
    <row r="29" spans="1:15" x14ac:dyDescent="0.3">
      <c r="A29" s="64"/>
      <c r="B29" s="64"/>
      <c r="C29" s="83"/>
      <c r="D29" s="62"/>
      <c r="E29" s="68" t="s">
        <v>34</v>
      </c>
      <c r="F29" s="68"/>
      <c r="G29" s="79" t="s">
        <v>47</v>
      </c>
      <c r="H29" s="80"/>
      <c r="I29" s="81"/>
      <c r="J29" s="16">
        <v>19</v>
      </c>
      <c r="K29" s="19">
        <v>592660</v>
      </c>
      <c r="L29" s="29"/>
      <c r="M29" s="30"/>
      <c r="N29" s="60"/>
      <c r="O29" s="60"/>
    </row>
    <row r="30" spans="1:15" x14ac:dyDescent="0.3">
      <c r="A30" s="35"/>
      <c r="B30" s="36"/>
      <c r="C30" s="47"/>
      <c r="D30" s="37"/>
      <c r="E30" s="73"/>
      <c r="F30" s="73"/>
      <c r="G30" s="70" t="s">
        <v>57</v>
      </c>
      <c r="H30" s="71"/>
      <c r="I30" s="72"/>
      <c r="J30" s="40">
        <f>SUM(J28:J29)</f>
        <v>36</v>
      </c>
      <c r="K30" s="41">
        <f>SUM(K28:K29)</f>
        <v>1339370</v>
      </c>
      <c r="L30" s="29"/>
      <c r="M30" s="30"/>
      <c r="N30" s="61"/>
      <c r="O30" s="61"/>
    </row>
    <row r="31" spans="1:15" ht="15" customHeight="1" x14ac:dyDescent="0.3">
      <c r="A31" s="65" t="s">
        <v>3</v>
      </c>
      <c r="B31" s="65" t="s">
        <v>4</v>
      </c>
      <c r="C31" s="74">
        <v>43555</v>
      </c>
      <c r="D31" s="77" t="s">
        <v>87</v>
      </c>
      <c r="E31" s="68" t="s">
        <v>35</v>
      </c>
      <c r="F31" s="68"/>
      <c r="G31" s="62" t="s">
        <v>48</v>
      </c>
      <c r="H31" s="62"/>
      <c r="I31" s="62"/>
      <c r="J31" s="15">
        <v>55</v>
      </c>
      <c r="K31" s="19">
        <v>1982410</v>
      </c>
      <c r="L31" s="29"/>
      <c r="M31" s="30"/>
      <c r="N31" s="60"/>
      <c r="O31" s="60"/>
    </row>
    <row r="32" spans="1:15" x14ac:dyDescent="0.3">
      <c r="A32" s="66"/>
      <c r="B32" s="66"/>
      <c r="C32" s="75"/>
      <c r="D32" s="78"/>
      <c r="E32" s="68" t="s">
        <v>36</v>
      </c>
      <c r="F32" s="68"/>
      <c r="G32" s="62" t="s">
        <v>49</v>
      </c>
      <c r="H32" s="62"/>
      <c r="I32" s="62"/>
      <c r="J32" s="15">
        <v>51</v>
      </c>
      <c r="K32" s="19">
        <v>1972530</v>
      </c>
      <c r="L32" s="29"/>
      <c r="M32" s="30"/>
      <c r="N32" s="60"/>
      <c r="O32" s="60"/>
    </row>
    <row r="33" spans="1:15" x14ac:dyDescent="0.3">
      <c r="A33" s="35"/>
      <c r="B33" s="36"/>
      <c r="C33" s="47"/>
      <c r="D33" s="37"/>
      <c r="E33" s="73"/>
      <c r="F33" s="73"/>
      <c r="G33" s="70" t="s">
        <v>57</v>
      </c>
      <c r="H33" s="71"/>
      <c r="I33" s="72"/>
      <c r="J33" s="40">
        <f>SUM(J31:J32)</f>
        <v>106</v>
      </c>
      <c r="K33" s="41">
        <f>SUM(K31:K32)</f>
        <v>3954940</v>
      </c>
      <c r="L33" s="29"/>
      <c r="M33" s="30"/>
      <c r="N33" s="61"/>
      <c r="O33" s="61"/>
    </row>
    <row r="34" spans="1:15" ht="15" customHeight="1" x14ac:dyDescent="0.3">
      <c r="A34" s="63" t="s">
        <v>39</v>
      </c>
      <c r="B34" s="63" t="s">
        <v>40</v>
      </c>
      <c r="C34" s="74">
        <v>43555</v>
      </c>
      <c r="D34" s="69" t="s">
        <v>88</v>
      </c>
      <c r="E34" s="68" t="s">
        <v>84</v>
      </c>
      <c r="F34" s="68"/>
      <c r="G34" s="62" t="s">
        <v>59</v>
      </c>
      <c r="H34" s="62"/>
      <c r="I34" s="62"/>
      <c r="J34" s="15">
        <v>20</v>
      </c>
      <c r="K34" s="19">
        <v>308780</v>
      </c>
      <c r="L34" s="29"/>
      <c r="M34" s="30"/>
      <c r="N34" s="60"/>
      <c r="O34" s="60"/>
    </row>
    <row r="35" spans="1:15" x14ac:dyDescent="0.3">
      <c r="A35" s="64"/>
      <c r="B35" s="64"/>
      <c r="C35" s="75"/>
      <c r="D35" s="62"/>
      <c r="E35" s="68" t="s">
        <v>38</v>
      </c>
      <c r="F35" s="68"/>
      <c r="G35" s="62" t="s">
        <v>50</v>
      </c>
      <c r="H35" s="62"/>
      <c r="I35" s="62"/>
      <c r="J35" s="15">
        <v>11</v>
      </c>
      <c r="K35" s="19">
        <v>494420</v>
      </c>
      <c r="L35" s="29"/>
      <c r="M35" s="30"/>
      <c r="N35" s="60"/>
      <c r="O35" s="60"/>
    </row>
    <row r="36" spans="1:15" x14ac:dyDescent="0.3">
      <c r="A36" s="64"/>
      <c r="B36" s="64"/>
      <c r="C36" s="76"/>
      <c r="D36" s="62"/>
      <c r="E36" s="68" t="s">
        <v>85</v>
      </c>
      <c r="F36" s="68"/>
      <c r="G36" s="62" t="s">
        <v>51</v>
      </c>
      <c r="H36" s="62"/>
      <c r="I36" s="62"/>
      <c r="J36" s="15">
        <v>31</v>
      </c>
      <c r="K36" s="19">
        <v>668160</v>
      </c>
      <c r="L36" s="29"/>
      <c r="M36" s="30"/>
      <c r="N36" s="60"/>
      <c r="O36" s="60"/>
    </row>
    <row r="37" spans="1:15" x14ac:dyDescent="0.3">
      <c r="A37" s="35"/>
      <c r="B37" s="35"/>
      <c r="C37" s="36"/>
      <c r="D37" s="35"/>
      <c r="E37" s="84"/>
      <c r="F37" s="85"/>
      <c r="G37" s="70" t="s">
        <v>57</v>
      </c>
      <c r="H37" s="71"/>
      <c r="I37" s="72"/>
      <c r="J37" s="41">
        <f>SUM(J34:J36)</f>
        <v>62</v>
      </c>
      <c r="K37" s="41">
        <f>SUM(K34:K36)</f>
        <v>1471360</v>
      </c>
    </row>
    <row r="38" spans="1:15" ht="15" customHeight="1" x14ac:dyDescent="0.3">
      <c r="A38" s="88" t="s">
        <v>3</v>
      </c>
      <c r="B38" s="88" t="s">
        <v>4</v>
      </c>
      <c r="C38" s="74">
        <v>43555</v>
      </c>
      <c r="D38" s="77" t="s">
        <v>89</v>
      </c>
      <c r="E38" s="68" t="s">
        <v>32</v>
      </c>
      <c r="F38" s="68"/>
      <c r="G38" s="62" t="s">
        <v>46</v>
      </c>
      <c r="H38" s="62"/>
      <c r="I38" s="62"/>
      <c r="J38" s="16">
        <v>14</v>
      </c>
      <c r="K38" s="19">
        <v>674980</v>
      </c>
      <c r="L38" s="29"/>
      <c r="M38" s="30"/>
      <c r="N38" s="60"/>
      <c r="O38" s="60"/>
    </row>
    <row r="39" spans="1:15" x14ac:dyDescent="0.3">
      <c r="A39" s="89"/>
      <c r="B39" s="89"/>
      <c r="C39" s="75"/>
      <c r="D39" s="78"/>
      <c r="E39" s="68" t="s">
        <v>37</v>
      </c>
      <c r="F39" s="68"/>
      <c r="G39" s="62" t="s">
        <v>58</v>
      </c>
      <c r="H39" s="62"/>
      <c r="I39" s="62"/>
      <c r="J39" s="15">
        <v>15</v>
      </c>
      <c r="K39" s="19">
        <v>107350</v>
      </c>
      <c r="L39" s="29"/>
      <c r="M39" s="30"/>
      <c r="N39" s="60"/>
      <c r="O39" s="60"/>
    </row>
    <row r="40" spans="1:15" x14ac:dyDescent="0.3">
      <c r="A40" s="35"/>
      <c r="B40" s="35"/>
      <c r="C40" s="36"/>
      <c r="D40" s="35"/>
      <c r="E40" s="84"/>
      <c r="F40" s="85"/>
      <c r="G40" s="70" t="s">
        <v>57</v>
      </c>
      <c r="H40" s="71"/>
      <c r="I40" s="72"/>
      <c r="J40" s="41">
        <f>SUM(J38:J39)</f>
        <v>29</v>
      </c>
      <c r="K40" s="41">
        <f>SUM(K38:K39)</f>
        <v>782330</v>
      </c>
    </row>
    <row r="41" spans="1:15" s="18" customFormat="1" x14ac:dyDescent="0.3">
      <c r="A41" s="38"/>
      <c r="B41" s="38"/>
      <c r="C41" s="39"/>
      <c r="D41" s="38"/>
      <c r="E41" s="38"/>
      <c r="F41" s="38"/>
      <c r="G41" s="90" t="s">
        <v>57</v>
      </c>
      <c r="H41" s="91"/>
      <c r="I41" s="92"/>
      <c r="J41" s="42">
        <f>+J30+J33+J37+J40</f>
        <v>233</v>
      </c>
      <c r="K41" s="42">
        <f>+K30+K33+K37+K40</f>
        <v>7548000</v>
      </c>
    </row>
    <row r="42" spans="1:15" s="18" customFormat="1" x14ac:dyDescent="0.3">
      <c r="A42" s="43"/>
      <c r="B42" s="43"/>
      <c r="C42" s="22"/>
      <c r="D42" s="43"/>
      <c r="E42" s="43"/>
      <c r="F42" s="43"/>
      <c r="G42" s="44"/>
      <c r="H42" s="44"/>
      <c r="I42" s="44"/>
      <c r="J42" s="45"/>
      <c r="K42" s="45"/>
    </row>
    <row r="43" spans="1:15" x14ac:dyDescent="0.3">
      <c r="A43" s="4" t="s">
        <v>60</v>
      </c>
      <c r="I43" s="31"/>
      <c r="J43" s="31"/>
      <c r="M43" s="26"/>
      <c r="N43" s="26"/>
    </row>
    <row r="44" spans="1:15" x14ac:dyDescent="0.3">
      <c r="A44" s="13"/>
      <c r="I44" s="32"/>
      <c r="J44" s="33"/>
    </row>
    <row r="45" spans="1:15" x14ac:dyDescent="0.3">
      <c r="I45" s="32"/>
      <c r="J45" s="33"/>
    </row>
    <row r="46" spans="1:15" x14ac:dyDescent="0.3">
      <c r="A46" s="1" t="s">
        <v>44</v>
      </c>
      <c r="C46"/>
      <c r="I46" s="32"/>
      <c r="J46" s="33"/>
    </row>
    <row r="47" spans="1:15" x14ac:dyDescent="0.3">
      <c r="C47"/>
      <c r="I47" s="32"/>
      <c r="J47" s="33"/>
    </row>
    <row r="48" spans="1:15" x14ac:dyDescent="0.3">
      <c r="A48" s="1" t="s">
        <v>14</v>
      </c>
      <c r="C48"/>
      <c r="I48" s="34"/>
      <c r="J48" s="33"/>
    </row>
    <row r="49" spans="1:10" x14ac:dyDescent="0.3">
      <c r="A49" s="1" t="s">
        <v>4</v>
      </c>
      <c r="C49"/>
      <c r="I49" s="34"/>
      <c r="J49" s="33"/>
    </row>
    <row r="50" spans="1:10" x14ac:dyDescent="0.3">
      <c r="A50" s="1" t="s">
        <v>81</v>
      </c>
      <c r="C50"/>
      <c r="I50" s="34"/>
      <c r="J50" s="33"/>
    </row>
    <row r="51" spans="1:10" x14ac:dyDescent="0.3">
      <c r="C51"/>
      <c r="I51" s="34"/>
      <c r="J51" s="33"/>
    </row>
    <row r="52" spans="1:10" x14ac:dyDescent="0.3">
      <c r="A52" s="86" t="s">
        <v>42</v>
      </c>
      <c r="B52" s="86"/>
      <c r="C52" s="86"/>
      <c r="D52" s="86"/>
      <c r="E52" s="87"/>
      <c r="F52" s="87"/>
      <c r="G52" s="87"/>
      <c r="H52" s="87"/>
      <c r="I52" s="87"/>
      <c r="J52" s="33"/>
    </row>
    <row r="53" spans="1:10" x14ac:dyDescent="0.3">
      <c r="C53"/>
      <c r="I53" s="34"/>
      <c r="J53" s="33"/>
    </row>
    <row r="54" spans="1:10" ht="93" customHeight="1" x14ac:dyDescent="0.3">
      <c r="A54" s="53" t="s">
        <v>15</v>
      </c>
      <c r="B54" s="12" t="s">
        <v>16</v>
      </c>
      <c r="C54"/>
      <c r="I54" s="34"/>
      <c r="J54" s="33"/>
    </row>
    <row r="55" spans="1:10" x14ac:dyDescent="0.3">
      <c r="A55" s="49" t="s">
        <v>17</v>
      </c>
      <c r="B55" s="14">
        <v>5</v>
      </c>
      <c r="C55" s="54"/>
      <c r="D55" s="55"/>
      <c r="E55" s="55"/>
      <c r="F55" s="55"/>
      <c r="G55" s="55"/>
    </row>
    <row r="56" spans="1:10" x14ac:dyDescent="0.3">
      <c r="A56" s="49" t="s">
        <v>18</v>
      </c>
      <c r="B56" s="14" t="s">
        <v>82</v>
      </c>
      <c r="C56" s="54"/>
      <c r="D56" s="55"/>
      <c r="E56" s="55"/>
      <c r="F56" s="55"/>
      <c r="G56" s="55"/>
    </row>
    <row r="57" spans="1:10" x14ac:dyDescent="0.3">
      <c r="A57" s="49" t="s">
        <v>19</v>
      </c>
      <c r="B57" s="14">
        <v>2</v>
      </c>
      <c r="C57" s="54"/>
      <c r="D57" s="55"/>
      <c r="E57" s="55"/>
      <c r="F57" s="55"/>
      <c r="G57" s="55"/>
    </row>
    <row r="58" spans="1:10" x14ac:dyDescent="0.3">
      <c r="A58" s="49" t="s">
        <v>20</v>
      </c>
      <c r="B58" s="14"/>
      <c r="C58" s="54"/>
      <c r="D58" s="55"/>
      <c r="E58" s="55"/>
      <c r="F58" s="55"/>
      <c r="G58" s="55"/>
    </row>
    <row r="59" spans="1:10" x14ac:dyDescent="0.3">
      <c r="A59" s="49" t="s">
        <v>21</v>
      </c>
      <c r="B59" s="14"/>
      <c r="C59" s="54"/>
      <c r="D59" s="55"/>
      <c r="E59" s="55"/>
      <c r="F59" s="55"/>
      <c r="G59" s="55"/>
    </row>
    <row r="60" spans="1:10" x14ac:dyDescent="0.3">
      <c r="A60" s="49" t="s">
        <v>22</v>
      </c>
      <c r="B60" s="14" t="s">
        <v>83</v>
      </c>
      <c r="C60" s="54"/>
      <c r="D60" s="55"/>
      <c r="E60" s="55"/>
      <c r="F60" s="55"/>
      <c r="G60" s="55"/>
    </row>
    <row r="61" spans="1:10" x14ac:dyDescent="0.3">
      <c r="A61" s="49" t="s">
        <v>23</v>
      </c>
      <c r="B61" s="14"/>
      <c r="C61" s="54"/>
      <c r="D61" s="55"/>
      <c r="E61" s="55"/>
      <c r="F61" s="55"/>
      <c r="G61" s="55"/>
    </row>
    <row r="62" spans="1:10" x14ac:dyDescent="0.3">
      <c r="A62" s="49" t="s">
        <v>24</v>
      </c>
      <c r="B62" s="14">
        <v>1</v>
      </c>
      <c r="C62" s="54"/>
      <c r="D62" s="55"/>
      <c r="E62" s="55"/>
      <c r="F62" s="55"/>
      <c r="G62" s="55"/>
    </row>
    <row r="63" spans="1:10" x14ac:dyDescent="0.3">
      <c r="A63" s="49" t="s">
        <v>25</v>
      </c>
      <c r="B63" s="14">
        <v>1</v>
      </c>
      <c r="C63" s="54"/>
      <c r="D63" s="55"/>
      <c r="E63" s="55"/>
      <c r="F63" s="55"/>
      <c r="G63" s="55"/>
    </row>
    <row r="64" spans="1:10" x14ac:dyDescent="0.3">
      <c r="A64" s="49" t="s">
        <v>26</v>
      </c>
      <c r="B64" s="14"/>
      <c r="C64" s="54"/>
      <c r="D64" s="55"/>
      <c r="E64" s="55"/>
      <c r="F64" s="55"/>
      <c r="G64" s="55"/>
    </row>
    <row r="65" spans="1:17" x14ac:dyDescent="0.3">
      <c r="A65" s="49" t="s">
        <v>27</v>
      </c>
      <c r="B65" s="14"/>
      <c r="C65" s="54"/>
      <c r="D65" s="55"/>
      <c r="E65" s="55"/>
      <c r="F65" s="55"/>
      <c r="G65" s="55"/>
    </row>
    <row r="66" spans="1:17" x14ac:dyDescent="0.3">
      <c r="A66" s="49" t="s">
        <v>28</v>
      </c>
      <c r="B66" s="14"/>
      <c r="C66" s="54"/>
      <c r="D66" s="55"/>
      <c r="E66" s="55"/>
      <c r="F66" s="55"/>
      <c r="G66" s="55"/>
    </row>
    <row r="67" spans="1:17" x14ac:dyDescent="0.3">
      <c r="A67" s="49" t="s">
        <v>62</v>
      </c>
      <c r="B67" s="14" t="s">
        <v>65</v>
      </c>
      <c r="C67" s="54"/>
      <c r="D67" s="55"/>
      <c r="E67" s="55"/>
      <c r="F67" s="55"/>
      <c r="G67" s="55"/>
    </row>
    <row r="68" spans="1:17" x14ac:dyDescent="0.3">
      <c r="A68" s="49" t="s">
        <v>63</v>
      </c>
      <c r="B68" s="14"/>
      <c r="C68" s="54"/>
      <c r="D68" s="55"/>
      <c r="E68" s="55"/>
      <c r="F68" s="55"/>
      <c r="G68" s="55"/>
    </row>
    <row r="69" spans="1:17" x14ac:dyDescent="0.3">
      <c r="A69" s="49" t="s">
        <v>64</v>
      </c>
      <c r="B69" s="14"/>
      <c r="C69" s="54"/>
      <c r="D69" s="55"/>
      <c r="E69" s="55"/>
      <c r="F69" s="55"/>
      <c r="G69" s="55"/>
    </row>
    <row r="70" spans="1:17" x14ac:dyDescent="0.3">
      <c r="A70" s="21"/>
      <c r="B70" s="22"/>
      <c r="C70" s="24"/>
      <c r="D70" s="50"/>
      <c r="E70" s="50"/>
      <c r="F70" s="50"/>
      <c r="G70" s="50"/>
    </row>
    <row r="71" spans="1:17" x14ac:dyDescent="0.3">
      <c r="A71" s="25" t="s">
        <v>29</v>
      </c>
      <c r="C71"/>
    </row>
    <row r="72" spans="1:17" x14ac:dyDescent="0.3">
      <c r="A72" s="58" t="s">
        <v>90</v>
      </c>
      <c r="B72" s="58"/>
      <c r="C72" s="58"/>
      <c r="D72" s="58"/>
      <c r="E72" s="58"/>
      <c r="F72" s="58"/>
      <c r="G72" s="58"/>
      <c r="H72" s="87"/>
      <c r="I72" s="87"/>
      <c r="J72" s="87"/>
      <c r="K72" s="87"/>
      <c r="L72" s="87"/>
      <c r="M72" s="87"/>
    </row>
    <row r="73" spans="1:17" ht="29.4" customHeight="1" x14ac:dyDescent="0.3">
      <c r="A73" s="58" t="s">
        <v>93</v>
      </c>
      <c r="B73" s="58"/>
      <c r="C73" s="58"/>
      <c r="D73" s="58"/>
      <c r="E73" s="58"/>
      <c r="F73" s="58"/>
      <c r="G73" s="58"/>
      <c r="H73" s="58"/>
      <c r="I73" s="58"/>
      <c r="J73" s="52"/>
      <c r="K73" s="52"/>
      <c r="L73" s="52"/>
      <c r="M73" s="52"/>
    </row>
    <row r="74" spans="1:17" ht="31.8" customHeight="1" x14ac:dyDescent="0.3">
      <c r="A74" s="57" t="s">
        <v>94</v>
      </c>
      <c r="B74" s="57"/>
      <c r="C74" s="57"/>
      <c r="D74" s="57"/>
      <c r="E74" s="57"/>
      <c r="F74" s="57"/>
      <c r="G74" s="57"/>
      <c r="H74" s="57"/>
      <c r="I74" s="57"/>
      <c r="J74" s="56"/>
      <c r="K74" s="56"/>
      <c r="L74" s="56"/>
      <c r="M74" s="56"/>
      <c r="N74" s="56"/>
      <c r="O74" s="56"/>
      <c r="P74" s="56"/>
      <c r="Q74" s="56"/>
    </row>
  </sheetData>
  <mergeCells count="63">
    <mergeCell ref="N38:O38"/>
    <mergeCell ref="E39:F39"/>
    <mergeCell ref="G39:I39"/>
    <mergeCell ref="N39:O39"/>
    <mergeCell ref="G41:I41"/>
    <mergeCell ref="A52:I52"/>
    <mergeCell ref="A72:M72"/>
    <mergeCell ref="A38:A39"/>
    <mergeCell ref="B38:B39"/>
    <mergeCell ref="C38:C39"/>
    <mergeCell ref="D38:D39"/>
    <mergeCell ref="E38:F38"/>
    <mergeCell ref="G38:I38"/>
    <mergeCell ref="E40:F40"/>
    <mergeCell ref="G40:I40"/>
    <mergeCell ref="E33:F33"/>
    <mergeCell ref="G33:I33"/>
    <mergeCell ref="E37:F37"/>
    <mergeCell ref="G37:I37"/>
    <mergeCell ref="E36:F36"/>
    <mergeCell ref="E35:F35"/>
    <mergeCell ref="G34:I34"/>
    <mergeCell ref="E34:F34"/>
    <mergeCell ref="C34:C36"/>
    <mergeCell ref="D28:D29"/>
    <mergeCell ref="D31:D32"/>
    <mergeCell ref="D34:D36"/>
    <mergeCell ref="A20:L21"/>
    <mergeCell ref="G29:I29"/>
    <mergeCell ref="E29:F29"/>
    <mergeCell ref="E31:F31"/>
    <mergeCell ref="A34:A36"/>
    <mergeCell ref="B34:B36"/>
    <mergeCell ref="C28:C29"/>
    <mergeCell ref="C31:C32"/>
    <mergeCell ref="E32:F32"/>
    <mergeCell ref="G35:I35"/>
    <mergeCell ref="G36:I36"/>
    <mergeCell ref="A28:A29"/>
    <mergeCell ref="B31:B32"/>
    <mergeCell ref="E27:F27"/>
    <mergeCell ref="G32:I32"/>
    <mergeCell ref="E28:F28"/>
    <mergeCell ref="G27:I27"/>
    <mergeCell ref="G28:I28"/>
    <mergeCell ref="G30:I30"/>
    <mergeCell ref="E30:F30"/>
    <mergeCell ref="A17:L17"/>
    <mergeCell ref="A74:I74"/>
    <mergeCell ref="A73:I73"/>
    <mergeCell ref="N27:O27"/>
    <mergeCell ref="N28:O28"/>
    <mergeCell ref="N29:O29"/>
    <mergeCell ref="N30:O30"/>
    <mergeCell ref="N36:O36"/>
    <mergeCell ref="N31:O31"/>
    <mergeCell ref="N32:O32"/>
    <mergeCell ref="N33:O33"/>
    <mergeCell ref="N34:O34"/>
    <mergeCell ref="N35:O35"/>
    <mergeCell ref="G31:I31"/>
    <mergeCell ref="B28:B29"/>
    <mergeCell ref="A31:A32"/>
  </mergeCells>
  <pageMargins left="0.7" right="0.7" top="0.75" bottom="0.75" header="0.3" footer="0.3"/>
  <pageSetup paperSize="8" scale="77" fitToHeight="0" orientation="landscape" r:id="rId1"/>
  <rowBreaks count="1" manualBreakCount="1">
    <brk id="44"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Senior salaries</vt:lpstr>
      <vt:lpstr>'Senior salaries'!Print_Area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Cook</dc:creator>
  <cp:lastModifiedBy>Andrew Cook</cp:lastModifiedBy>
  <cp:lastPrinted>2020-05-17T14:19:46Z</cp:lastPrinted>
  <dcterms:created xsi:type="dcterms:W3CDTF">2015-01-23T12:00:31Z</dcterms:created>
  <dcterms:modified xsi:type="dcterms:W3CDTF">2020-05-26T14:05:09Z</dcterms:modified>
</cp:coreProperties>
</file>